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35" yWindow="405" windowWidth="27285" windowHeight="11880" firstSheet="3" activeTab="3"/>
  </bookViews>
  <sheets>
    <sheet name="輸出量元" sheetId="5" state="hidden" r:id="rId1"/>
    <sheet name="輸入量元" sheetId="4" state="hidden" r:id="rId2"/>
    <sheet name="輸出量" sheetId="2" state="hidden" r:id="rId3"/>
    <sheet name="一覧" sheetId="12" r:id="rId4"/>
  </sheets>
  <definedNames>
    <definedName name="_xlnm.Print_Area" localSheetId="3">一覧!$B$2:$AU$39</definedName>
  </definedNames>
  <calcPr calcId="144525"/>
</workbook>
</file>

<file path=xl/calcChain.xml><?xml version="1.0" encoding="utf-8"?>
<calcChain xmlns="http://schemas.openxmlformats.org/spreadsheetml/2006/main">
  <c r="AU34" i="12" l="1"/>
  <c r="AQ34" i="12"/>
  <c r="AO34" i="12"/>
  <c r="AI34" i="12"/>
  <c r="AE34" i="12"/>
  <c r="U34" i="12"/>
  <c r="M34" i="12"/>
  <c r="E34" i="12"/>
  <c r="AI33" i="12" l="1"/>
  <c r="AI32" i="12"/>
  <c r="M33" i="12"/>
  <c r="M32" i="12"/>
  <c r="AU33" i="12"/>
  <c r="AQ33" i="12"/>
  <c r="AO33" i="12"/>
  <c r="AE33" i="12"/>
  <c r="U33" i="12"/>
  <c r="E33" i="12"/>
  <c r="AU32" i="12"/>
  <c r="AQ32" i="12"/>
  <c r="AO32" i="12"/>
  <c r="AG32" i="12"/>
  <c r="AE32" i="12"/>
  <c r="U32" i="12"/>
  <c r="K32" i="12"/>
  <c r="E32" i="12"/>
  <c r="AU31" i="12"/>
  <c r="AQ31" i="12"/>
  <c r="AO31" i="12"/>
  <c r="AG31" i="12"/>
  <c r="AE31" i="12"/>
  <c r="U31" i="12"/>
  <c r="K31" i="12"/>
  <c r="E31" i="12"/>
  <c r="G8" i="12"/>
  <c r="I8" i="12"/>
  <c r="O8" i="12"/>
  <c r="Q8" i="12"/>
  <c r="S8" i="12"/>
  <c r="W8" i="12"/>
  <c r="AA8" i="12"/>
  <c r="AE8" i="12"/>
  <c r="AK8" i="12"/>
  <c r="AM8" i="12"/>
  <c r="AO8" i="12"/>
  <c r="AQ8" i="12"/>
  <c r="AS8" i="12"/>
  <c r="AU8" i="12"/>
  <c r="AU9" i="12"/>
  <c r="AM20" i="12"/>
  <c r="AM21" i="12"/>
  <c r="AS9" i="12"/>
  <c r="AQ9" i="12"/>
  <c r="AO9" i="12"/>
  <c r="AM9" i="12"/>
  <c r="AK20" i="12"/>
  <c r="AK10" i="12"/>
  <c r="AK9" i="12"/>
  <c r="AE10" i="12"/>
  <c r="AE11" i="12"/>
  <c r="AE9" i="12"/>
  <c r="W10" i="12"/>
  <c r="W11" i="12"/>
  <c r="W9" i="12"/>
  <c r="AA9" i="12"/>
  <c r="AA10" i="12"/>
  <c r="M20" i="12"/>
  <c r="M21" i="12"/>
  <c r="S9" i="12"/>
  <c r="Q9" i="12"/>
  <c r="O9" i="12"/>
  <c r="K25" i="12"/>
  <c r="I9" i="12"/>
  <c r="I10" i="12"/>
  <c r="I11" i="12"/>
  <c r="I12" i="12"/>
  <c r="I13" i="12"/>
  <c r="I14" i="12"/>
  <c r="I15" i="12"/>
  <c r="I16" i="12"/>
  <c r="I17" i="12"/>
  <c r="I18" i="12"/>
  <c r="I19" i="12"/>
  <c r="G9" i="12"/>
  <c r="G10" i="12"/>
  <c r="G11" i="12"/>
  <c r="G12" i="12"/>
  <c r="G13" i="12"/>
  <c r="G14" i="12"/>
  <c r="G15" i="12"/>
  <c r="G16" i="12"/>
  <c r="G17" i="12"/>
  <c r="AU25" i="12"/>
  <c r="AU24" i="12"/>
  <c r="AU20" i="12"/>
  <c r="S10" i="12"/>
  <c r="Q10" i="12"/>
  <c r="M10" i="12"/>
  <c r="O10" i="12"/>
  <c r="AK21" i="12"/>
  <c r="AK19" i="12"/>
  <c r="AK18" i="12"/>
  <c r="AK17" i="12"/>
  <c r="AK16" i="12"/>
  <c r="AK15" i="12"/>
  <c r="AK14" i="12"/>
  <c r="AK13" i="12"/>
  <c r="AK12" i="12"/>
  <c r="AK11" i="12"/>
  <c r="AM10" i="12"/>
  <c r="AO10" i="12"/>
  <c r="AQ10" i="12"/>
  <c r="AU15" i="12"/>
  <c r="AU10" i="12"/>
  <c r="AS10" i="12"/>
  <c r="AS21" i="12"/>
  <c r="AS20" i="12"/>
  <c r="AS19" i="12"/>
  <c r="AS18" i="12"/>
  <c r="AS17" i="12"/>
  <c r="AS16" i="12"/>
  <c r="AS15" i="12"/>
  <c r="AS14" i="12"/>
  <c r="AS13" i="12"/>
  <c r="AS12" i="12"/>
  <c r="AS11" i="12"/>
  <c r="AC21" i="12"/>
  <c r="AC20" i="12"/>
  <c r="AU11" i="12"/>
  <c r="AU12" i="12"/>
  <c r="AU13" i="12"/>
  <c r="AU14" i="12"/>
  <c r="AU16" i="12"/>
  <c r="AU17" i="12"/>
  <c r="AU18" i="12"/>
  <c r="AU19" i="12"/>
  <c r="AU21" i="12"/>
  <c r="AU22" i="12"/>
  <c r="AU23" i="12"/>
  <c r="AU26" i="12"/>
  <c r="AU27" i="12"/>
  <c r="AU28" i="12"/>
  <c r="AU29" i="12"/>
  <c r="AU30" i="12"/>
  <c r="AQ30" i="12"/>
  <c r="AQ29" i="12"/>
  <c r="AQ28" i="12"/>
  <c r="AQ27" i="12"/>
  <c r="AQ26" i="12"/>
  <c r="AQ25" i="12"/>
  <c r="AQ24" i="12"/>
  <c r="AQ23" i="12"/>
  <c r="AQ22" i="12"/>
  <c r="AQ21" i="12"/>
  <c r="AQ20" i="12"/>
  <c r="AQ19" i="12"/>
  <c r="AQ18" i="12"/>
  <c r="AQ17" i="12"/>
  <c r="AQ16" i="12"/>
  <c r="AQ15" i="12"/>
  <c r="AQ14" i="12"/>
  <c r="AQ13" i="12"/>
  <c r="AQ12" i="12"/>
  <c r="AQ11" i="12"/>
  <c r="AO25" i="12"/>
  <c r="AO24" i="12"/>
  <c r="AO20" i="12"/>
  <c r="Q20" i="12"/>
  <c r="S20" i="12"/>
  <c r="W16" i="12"/>
  <c r="W20" i="12"/>
  <c r="Y20" i="12"/>
  <c r="AA16" i="12"/>
  <c r="AA20" i="12"/>
  <c r="AE20" i="12"/>
  <c r="AE24" i="12"/>
  <c r="AE25" i="12"/>
  <c r="AG20" i="12"/>
  <c r="AG24" i="12"/>
  <c r="AG25" i="12"/>
  <c r="AM19" i="12"/>
  <c r="AM18" i="12"/>
  <c r="AM17" i="12"/>
  <c r="AM16" i="12"/>
  <c r="AM15" i="12"/>
  <c r="AM14" i="12"/>
  <c r="AM13" i="12"/>
  <c r="AM12" i="12"/>
  <c r="AM11" i="12"/>
  <c r="AO30" i="12"/>
  <c r="AO29" i="12"/>
  <c r="AO28" i="12"/>
  <c r="AO27" i="12"/>
  <c r="AO26" i="12"/>
  <c r="AO23" i="12"/>
  <c r="AO22" i="12"/>
  <c r="AO21" i="12"/>
  <c r="AO19" i="12"/>
  <c r="AO18" i="12"/>
  <c r="AO17" i="12"/>
  <c r="AO16" i="12"/>
  <c r="AO15" i="12"/>
  <c r="AO14" i="12"/>
  <c r="AO13" i="12"/>
  <c r="AO12" i="12"/>
  <c r="AO11" i="12"/>
  <c r="AG30" i="12"/>
  <c r="AG29" i="12"/>
  <c r="AG28" i="12"/>
  <c r="AG27" i="12"/>
  <c r="AG26" i="12"/>
  <c r="AG23" i="12"/>
  <c r="AG22" i="12"/>
  <c r="AG21" i="12"/>
  <c r="AE30" i="12"/>
  <c r="AE29" i="12"/>
  <c r="AE28" i="12"/>
  <c r="AE27" i="12"/>
  <c r="AE26" i="12"/>
  <c r="AE23" i="12"/>
  <c r="AE22" i="12"/>
  <c r="AE21" i="12"/>
  <c r="AE19" i="12"/>
  <c r="AE18" i="12"/>
  <c r="AE17" i="12"/>
  <c r="AE16" i="12"/>
  <c r="AE15" i="12"/>
  <c r="AE14" i="12"/>
  <c r="AE13" i="12"/>
  <c r="AE12" i="12"/>
  <c r="AA21" i="12"/>
  <c r="AA19" i="12"/>
  <c r="AA18" i="12"/>
  <c r="AA17" i="12"/>
  <c r="AA15" i="12"/>
  <c r="AA14" i="12"/>
  <c r="AA13" i="12"/>
  <c r="AA12" i="12"/>
  <c r="AA11" i="12"/>
  <c r="Y21" i="12"/>
  <c r="W21" i="12"/>
  <c r="W19" i="12"/>
  <c r="W18" i="12"/>
  <c r="W17" i="12"/>
  <c r="W15" i="12"/>
  <c r="W14" i="12"/>
  <c r="W13" i="12"/>
  <c r="W12" i="12"/>
  <c r="U30" i="12"/>
  <c r="U29" i="12"/>
  <c r="U28" i="12"/>
  <c r="U27" i="12"/>
  <c r="U26" i="12"/>
  <c r="U25" i="12"/>
  <c r="U24" i="12"/>
  <c r="U23" i="12"/>
  <c r="M16" i="12"/>
  <c r="S21" i="12"/>
  <c r="S19" i="12"/>
  <c r="S18" i="12"/>
  <c r="S17" i="12"/>
  <c r="S16" i="12"/>
  <c r="S15" i="12"/>
  <c r="S14" i="12"/>
  <c r="S13" i="12"/>
  <c r="S12" i="12"/>
  <c r="S11" i="12"/>
  <c r="Q16" i="12"/>
  <c r="Q11" i="12"/>
  <c r="O11" i="12"/>
  <c r="O16" i="12"/>
  <c r="O20" i="12"/>
  <c r="M11" i="12"/>
  <c r="Q21" i="12"/>
  <c r="Q19" i="12"/>
  <c r="Q18" i="12"/>
  <c r="Q17" i="12"/>
  <c r="Q15" i="12"/>
  <c r="Q14" i="12"/>
  <c r="Q13" i="12"/>
  <c r="Q12" i="12"/>
  <c r="O21" i="12"/>
  <c r="O19" i="12"/>
  <c r="O18" i="12"/>
  <c r="O17" i="12"/>
  <c r="O15" i="12"/>
  <c r="O14" i="12"/>
  <c r="O13" i="12"/>
  <c r="O12" i="12"/>
  <c r="M24" i="12"/>
  <c r="M23" i="12"/>
  <c r="M22" i="12"/>
  <c r="M19" i="12"/>
  <c r="M18" i="12"/>
  <c r="M17" i="12"/>
  <c r="M15" i="12"/>
  <c r="M14" i="12"/>
  <c r="M13" i="12"/>
  <c r="M12" i="12"/>
  <c r="I21" i="12"/>
  <c r="I20" i="12"/>
  <c r="G21" i="12"/>
  <c r="G20" i="12"/>
  <c r="G19" i="12"/>
  <c r="G18" i="12"/>
  <c r="E20" i="12"/>
  <c r="E25" i="12"/>
  <c r="E24" i="12"/>
  <c r="E30" i="12"/>
  <c r="E29" i="12"/>
  <c r="E28" i="12"/>
  <c r="E27" i="12"/>
  <c r="E26" i="12"/>
  <c r="E23" i="12"/>
  <c r="E22" i="12"/>
  <c r="E21" i="12"/>
  <c r="U22" i="12"/>
  <c r="U21" i="12"/>
  <c r="K30" i="12"/>
  <c r="K27" i="12"/>
  <c r="K28" i="12"/>
  <c r="K29" i="12"/>
  <c r="K26" i="12"/>
</calcChain>
</file>

<file path=xl/sharedStrings.xml><?xml version="1.0" encoding="utf-8"?>
<sst xmlns="http://schemas.openxmlformats.org/spreadsheetml/2006/main" count="676" uniqueCount="82">
  <si>
    <t>主要国のチーズ輸出入量</t>
    <rPh sb="0" eb="2">
      <t>シュヨウ</t>
    </rPh>
    <rPh sb="2" eb="3">
      <t>コク</t>
    </rPh>
    <rPh sb="7" eb="9">
      <t>ユシュツ</t>
    </rPh>
    <rPh sb="9" eb="10">
      <t>イ</t>
    </rPh>
    <rPh sb="10" eb="11">
      <t>リョウ</t>
    </rPh>
    <phoneticPr fontId="1"/>
  </si>
  <si>
    <t>輸入量</t>
    <rPh sb="0" eb="2">
      <t>ユニュウ</t>
    </rPh>
    <rPh sb="2" eb="3">
      <t>リョウ</t>
    </rPh>
    <phoneticPr fontId="1"/>
  </si>
  <si>
    <t>小計</t>
    <rPh sb="0" eb="2">
      <t>ショウケイ</t>
    </rPh>
    <phoneticPr fontId="1"/>
  </si>
  <si>
    <t>日本</t>
    <rPh sb="0" eb="2">
      <t>ニホン</t>
    </rPh>
    <phoneticPr fontId="1"/>
  </si>
  <si>
    <t>合計</t>
    <rPh sb="0" eb="2">
      <t>ゴウケイ</t>
    </rPh>
    <phoneticPr fontId="1"/>
  </si>
  <si>
    <t>台湾</t>
    <rPh sb="0" eb="1">
      <t>ダイ</t>
    </rPh>
    <rPh sb="1" eb="2">
      <t>ワン</t>
    </rPh>
    <phoneticPr fontId="1"/>
  </si>
  <si>
    <t>輸出量</t>
    <rPh sb="0" eb="2">
      <t>ユシュツ</t>
    </rPh>
    <rPh sb="2" eb="3">
      <t>リョウ</t>
    </rPh>
    <phoneticPr fontId="1"/>
  </si>
  <si>
    <t>カナダ</t>
    <phoneticPr fontId="1"/>
  </si>
  <si>
    <t>メキシコ</t>
    <phoneticPr fontId="1"/>
  </si>
  <si>
    <t>アメリカ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</si>
  <si>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</si>
  <si>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</si>
  <si>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</si>
  <si>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</si>
  <si>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</si>
  <si>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</si>
  <si>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</si>
  <si>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</si>
  <si>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オーストラリア</t>
    <phoneticPr fontId="1"/>
  </si>
  <si>
    <t>ニュージーランド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</si>
  <si>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</si>
  <si>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</si>
  <si>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カナダ</t>
    <phoneticPr fontId="1"/>
  </si>
  <si>
    <t>メキシコ</t>
    <phoneticPr fontId="1"/>
  </si>
  <si>
    <t>アメリカ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</si>
  <si>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</si>
  <si>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</si>
  <si>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</si>
  <si>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</si>
  <si>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</si>
  <si>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</si>
  <si>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</si>
  <si>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</si>
  <si>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オーストラリア</t>
    <phoneticPr fontId="1"/>
  </si>
  <si>
    <t>ニュージーランド</t>
    <phoneticPr fontId="1"/>
  </si>
  <si>
    <t>ブラジル</t>
    <phoneticPr fontId="1"/>
  </si>
  <si>
    <t>EU-25</t>
    <phoneticPr fontId="1"/>
  </si>
  <si>
    <t>ルーマニア</t>
    <phoneticPr fontId="1"/>
  </si>
  <si>
    <t>ロシア</t>
    <phoneticPr fontId="1"/>
  </si>
  <si>
    <t>ウクライナ</t>
    <phoneticPr fontId="1"/>
  </si>
  <si>
    <t>アルジェリア</t>
    <phoneticPr fontId="1"/>
  </si>
  <si>
    <t>エジプト</t>
    <phoneticPr fontId="1"/>
  </si>
  <si>
    <t>インド</t>
    <phoneticPr fontId="1"/>
  </si>
  <si>
    <t>オーストラリア</t>
    <phoneticPr fontId="1"/>
  </si>
  <si>
    <t>ニュージーランド</t>
    <phoneticPr fontId="1"/>
  </si>
  <si>
    <t>前年比</t>
    <rPh sb="0" eb="3">
      <t>ゼンネンヒ</t>
    </rPh>
    <phoneticPr fontId="1"/>
  </si>
  <si>
    <t>地域別牛生乳生産量</t>
    <phoneticPr fontId="1"/>
  </si>
  <si>
    <t>EU28ヵ国</t>
    <rPh sb="5" eb="6">
      <t>コク</t>
    </rPh>
    <phoneticPr fontId="1"/>
  </si>
  <si>
    <t>南米</t>
    <rPh sb="0" eb="2">
      <t>ナンベイ</t>
    </rPh>
    <phoneticPr fontId="1"/>
  </si>
  <si>
    <t>その他欧州</t>
    <rPh sb="2" eb="3">
      <t>タ</t>
    </rPh>
    <rPh sb="3" eb="5">
      <t>オウシュウ</t>
    </rPh>
    <phoneticPr fontId="1"/>
  </si>
  <si>
    <t>アフリカ</t>
    <phoneticPr fontId="1"/>
  </si>
  <si>
    <t>世界計</t>
    <rPh sb="0" eb="2">
      <t>セカイ</t>
    </rPh>
    <rPh sb="2" eb="3">
      <t>ケイ</t>
    </rPh>
    <phoneticPr fontId="1"/>
  </si>
  <si>
    <t>アジア</t>
    <phoneticPr fontId="1"/>
  </si>
  <si>
    <t>北米及び中米(A)</t>
    <rPh sb="0" eb="2">
      <t>ホクベイ</t>
    </rPh>
    <rPh sb="2" eb="3">
      <t>オヨ</t>
    </rPh>
    <rPh sb="4" eb="6">
      <t>チュウベイ</t>
    </rPh>
    <phoneticPr fontId="1"/>
  </si>
  <si>
    <t>(単位：千トン）</t>
    <phoneticPr fontId="1"/>
  </si>
  <si>
    <t>(A)カリブ海沿岸諸国を含む</t>
    <rPh sb="6" eb="7">
      <t>カイ</t>
    </rPh>
    <rPh sb="7" eb="9">
      <t>エンガン</t>
    </rPh>
    <rPh sb="9" eb="11">
      <t>ショコク</t>
    </rPh>
    <rPh sb="12" eb="13">
      <t>フク</t>
    </rPh>
    <phoneticPr fontId="1"/>
  </si>
  <si>
    <t>アジア(1)</t>
    <phoneticPr fontId="1"/>
  </si>
  <si>
    <t>(1)中国、日本、インド、韓国　(2)スイス、ノルウェー、アイスランド　(3)ニュージーランド(6月～翌年5月)、オーストラリア(7月～翌年6月)　(4)推計値　*旧ソビエト連邦</t>
    <rPh sb="3" eb="5">
      <t>チュウゴク</t>
    </rPh>
    <rPh sb="6" eb="8">
      <t>ニホン</t>
    </rPh>
    <rPh sb="13" eb="15">
      <t>カンコク</t>
    </rPh>
    <rPh sb="49" eb="50">
      <t>ガツ</t>
    </rPh>
    <rPh sb="51" eb="53">
      <t>ヨクネン</t>
    </rPh>
    <rPh sb="54" eb="55">
      <t>ガツ</t>
    </rPh>
    <rPh sb="66" eb="67">
      <t>ガツ</t>
    </rPh>
    <rPh sb="68" eb="70">
      <t>ヨクネン</t>
    </rPh>
    <rPh sb="71" eb="72">
      <t>ガツ</t>
    </rPh>
    <rPh sb="77" eb="80">
      <t>スイケイチ</t>
    </rPh>
    <rPh sb="82" eb="83">
      <t>キュウ</t>
    </rPh>
    <rPh sb="87" eb="89">
      <t>レンポウ</t>
    </rPh>
    <phoneticPr fontId="1"/>
  </si>
  <si>
    <t>アジア系FSU*</t>
    <rPh sb="3" eb="4">
      <t>ケイ</t>
    </rPh>
    <phoneticPr fontId="1"/>
  </si>
  <si>
    <t>EU27ヵ国</t>
    <rPh sb="5" eb="6">
      <t>コク</t>
    </rPh>
    <phoneticPr fontId="1"/>
  </si>
  <si>
    <t>EU25ヵ国</t>
    <rPh sb="5" eb="6">
      <t>コク</t>
    </rPh>
    <phoneticPr fontId="1"/>
  </si>
  <si>
    <t>EU15ヵ国</t>
    <rPh sb="5" eb="6">
      <t>コク</t>
    </rPh>
    <phoneticPr fontId="1"/>
  </si>
  <si>
    <t>EU10ヵ国</t>
    <rPh sb="5" eb="6">
      <t>コク</t>
    </rPh>
    <phoneticPr fontId="1"/>
  </si>
  <si>
    <t>北米</t>
    <rPh sb="0" eb="2">
      <t>ホクベイ</t>
    </rPh>
    <phoneticPr fontId="1"/>
  </si>
  <si>
    <t>中米</t>
    <rPh sb="0" eb="2">
      <t>チュウベイ</t>
    </rPh>
    <phoneticPr fontId="1"/>
  </si>
  <si>
    <t>中米/カリブ海</t>
    <rPh sb="0" eb="2">
      <t>チュウベイ</t>
    </rPh>
    <rPh sb="6" eb="7">
      <t>カイ</t>
    </rPh>
    <phoneticPr fontId="1"/>
  </si>
  <si>
    <t>カリブ海周辺国</t>
    <rPh sb="3" eb="4">
      <t>カイ</t>
    </rPh>
    <rPh sb="4" eb="6">
      <t>シュウヘン</t>
    </rPh>
    <rPh sb="6" eb="7">
      <t>コク</t>
    </rPh>
    <phoneticPr fontId="1"/>
  </si>
  <si>
    <t>オセアニア(3)</t>
    <phoneticPr fontId="1"/>
  </si>
  <si>
    <t>その他西欧(2)</t>
    <rPh sb="2" eb="3">
      <t>タ</t>
    </rPh>
    <rPh sb="3" eb="5">
      <t>セイオウ</t>
    </rPh>
    <phoneticPr fontId="1"/>
  </si>
  <si>
    <t>その他CEEC</t>
    <rPh sb="2" eb="3">
      <t>タ</t>
    </rPh>
    <phoneticPr fontId="1"/>
  </si>
  <si>
    <t>シベリア含む欧州系CIS</t>
    <rPh sb="4" eb="5">
      <t>フク</t>
    </rPh>
    <rPh sb="6" eb="8">
      <t>オウシュウ</t>
    </rPh>
    <rPh sb="8" eb="9">
      <t>ケイ</t>
    </rPh>
    <phoneticPr fontId="1"/>
  </si>
  <si>
    <t>－</t>
  </si>
  <si>
    <t>平成7</t>
    <rPh sb="0" eb="2">
      <t>ヘイセイ</t>
    </rPh>
    <phoneticPr fontId="1"/>
  </si>
  <si>
    <t>2019</t>
    <phoneticPr fontId="1"/>
  </si>
  <si>
    <t>令和元</t>
    <rPh sb="0" eb="2">
      <t>レイワ</t>
    </rPh>
    <rPh sb="2" eb="3">
      <t>ガン</t>
    </rPh>
    <phoneticPr fontId="10"/>
  </si>
  <si>
    <t>2020</t>
    <phoneticPr fontId="1"/>
  </si>
  <si>
    <t>2</t>
    <phoneticPr fontId="10"/>
  </si>
  <si>
    <t>2021</t>
    <phoneticPr fontId="1"/>
  </si>
  <si>
    <t>3</t>
    <phoneticPr fontId="10"/>
  </si>
  <si>
    <t>英国入り</t>
    <rPh sb="0" eb="3">
      <t>エイコクイ</t>
    </rPh>
    <phoneticPr fontId="1"/>
  </si>
  <si>
    <t>2022</t>
    <phoneticPr fontId="1"/>
  </si>
  <si>
    <t>4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</si>
</sst>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#,##0_ "/>
  </numFmts>
  <fonts count="11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0"/>
      <name val="ＭＳ Ｐゴシック"/>
      <family val="3"/>
      <charset val="128"/>
    </font>
    <font>
      <sz val="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176" fontId="6" fillId="0" borderId="10" xfId="0" applyNumberFormat="1" applyFont="1" applyBorder="1"/>
    <xf numFmtId="0" fontId="5" fillId="4" borderId="6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7" fillId="5" borderId="12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177" fontId="6" fillId="2" borderId="0" xfId="0" applyNumberFormat="1" applyFont="1" applyFill="1" applyBorder="1"/>
    <xf numFmtId="0" fontId="5" fillId="4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178" fontId="6" fillId="0" borderId="10" xfId="0" applyNumberFormat="1" applyFont="1" applyBorder="1"/>
    <xf numFmtId="178" fontId="6" fillId="0" borderId="10" xfId="0" applyNumberFormat="1" applyFont="1" applyFill="1" applyBorder="1" applyAlignment="1" applyProtection="1">
      <alignment horizontal="right" vertic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right"/>
    </xf>
    <xf numFmtId="178" fontId="6" fillId="0" borderId="22" xfId="0" applyNumberFormat="1" applyFont="1" applyBorder="1"/>
    <xf numFmtId="176" fontId="6" fillId="0" borderId="22" xfId="0" applyNumberFormat="1" applyFont="1" applyBorder="1"/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right"/>
    </xf>
    <xf numFmtId="178" fontId="6" fillId="0" borderId="25" xfId="0" applyNumberFormat="1" applyFont="1" applyBorder="1"/>
    <xf numFmtId="176" fontId="6" fillId="0" borderId="25" xfId="0" applyNumberFormat="1" applyFont="1" applyBorder="1"/>
    <xf numFmtId="178" fontId="6" fillId="0" borderId="22" xfId="0" applyNumberFormat="1" applyFont="1" applyFill="1" applyBorder="1" applyAlignment="1" applyProtection="1">
      <alignment horizontal="right" vertical="center"/>
    </xf>
    <xf numFmtId="178" fontId="6" fillId="0" borderId="25" xfId="0" applyNumberFormat="1" applyFont="1" applyFill="1" applyBorder="1" applyAlignment="1" applyProtection="1">
      <alignment horizontal="right" vertical="center"/>
    </xf>
    <xf numFmtId="178" fontId="6" fillId="0" borderId="22" xfId="0" applyNumberFormat="1" applyFont="1" applyBorder="1" applyAlignment="1">
      <alignment horizontal="right"/>
    </xf>
    <xf numFmtId="176" fontId="6" fillId="0" borderId="22" xfId="0" applyNumberFormat="1" applyFont="1" applyBorder="1" applyAlignment="1">
      <alignment horizontal="right"/>
    </xf>
    <xf numFmtId="176" fontId="6" fillId="0" borderId="11" xfId="0" applyNumberFormat="1" applyFont="1" applyBorder="1"/>
    <xf numFmtId="176" fontId="6" fillId="0" borderId="21" xfId="0" applyNumberFormat="1" applyFont="1" applyBorder="1"/>
    <xf numFmtId="176" fontId="6" fillId="0" borderId="24" xfId="0" applyNumberFormat="1" applyFont="1" applyBorder="1"/>
    <xf numFmtId="0" fontId="3" fillId="0" borderId="0" xfId="0" applyFont="1" applyAlignment="1">
      <alignment horizontal="right" vertical="center"/>
    </xf>
    <xf numFmtId="0" fontId="7" fillId="5" borderId="2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right"/>
    </xf>
    <xf numFmtId="178" fontId="6" fillId="0" borderId="29" xfId="0" applyNumberFormat="1" applyFont="1" applyFill="1" applyBorder="1" applyAlignment="1" applyProtection="1">
      <alignment horizontal="right" vertical="center"/>
    </xf>
    <xf numFmtId="178" fontId="6" fillId="0" borderId="30" xfId="0" applyNumberFormat="1" applyFont="1" applyBorder="1"/>
    <xf numFmtId="49" fontId="3" fillId="3" borderId="17" xfId="0" applyNumberFormat="1" applyFont="1" applyFill="1" applyBorder="1" applyAlignment="1" applyProtection="1">
      <alignment horizontal="center" vertical="center"/>
    </xf>
    <xf numFmtId="49" fontId="3" fillId="3" borderId="11" xfId="0" applyNumberFormat="1" applyFont="1" applyFill="1" applyBorder="1" applyAlignment="1" applyProtection="1">
      <alignment horizontal="right" vertical="center"/>
    </xf>
    <xf numFmtId="49" fontId="3" fillId="3" borderId="20" xfId="0" applyNumberFormat="1" applyFont="1" applyFill="1" applyBorder="1" applyAlignment="1" applyProtection="1">
      <alignment horizontal="center" vertical="center"/>
    </xf>
    <xf numFmtId="49" fontId="3" fillId="3" borderId="21" xfId="0" applyNumberFormat="1" applyFont="1" applyFill="1" applyBorder="1" applyAlignment="1" applyProtection="1">
      <alignment horizontal="right" vertical="center"/>
    </xf>
    <xf numFmtId="178" fontId="6" fillId="0" borderId="31" xfId="0" applyNumberFormat="1" applyFont="1" applyBorder="1"/>
    <xf numFmtId="49" fontId="3" fillId="3" borderId="32" xfId="0" applyNumberFormat="1" applyFont="1" applyFill="1" applyBorder="1" applyAlignment="1" applyProtection="1">
      <alignment horizontal="center" vertical="center"/>
    </xf>
    <xf numFmtId="49" fontId="3" fillId="3" borderId="33" xfId="0" applyNumberFormat="1" applyFont="1" applyFill="1" applyBorder="1" applyAlignment="1" applyProtection="1">
      <alignment horizontal="right" vertical="center"/>
    </xf>
    <xf numFmtId="178" fontId="6" fillId="0" borderId="34" xfId="0" applyNumberFormat="1" applyFont="1" applyBorder="1"/>
    <xf numFmtId="176" fontId="6" fillId="0" borderId="35" xfId="0" applyNumberFormat="1" applyFont="1" applyBorder="1"/>
    <xf numFmtId="178" fontId="6" fillId="0" borderId="35" xfId="0" applyNumberFormat="1" applyFont="1" applyFill="1" applyBorder="1" applyAlignment="1" applyProtection="1">
      <alignment horizontal="right" vertical="center"/>
    </xf>
    <xf numFmtId="178" fontId="6" fillId="0" borderId="35" xfId="0" applyNumberFormat="1" applyFont="1" applyBorder="1"/>
    <xf numFmtId="176" fontId="6" fillId="0" borderId="33" xfId="0" applyNumberFormat="1" applyFont="1" applyBorder="1"/>
    <xf numFmtId="0" fontId="9" fillId="4" borderId="15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69691470054442E-2"/>
          <c:y val="4.0336167555284561E-2"/>
          <c:w val="0.66606170598911074"/>
          <c:h val="0.8907570335125341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196</c:v>
                </c:pt>
                <c:pt idx="1">
                  <c:v>222</c:v>
                </c:pt>
                <c:pt idx="2">
                  <c:v>307</c:v>
                </c:pt>
                <c:pt idx="3">
                  <c:v>354</c:v>
                </c:pt>
                <c:pt idx="4">
                  <c:v>340</c:v>
                </c:pt>
                <c:pt idx="5">
                  <c:v>280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53</c:v>
                </c:pt>
                <c:pt idx="1">
                  <c:v>15</c:v>
                </c:pt>
                <c:pt idx="2">
                  <c:v>18</c:v>
                </c:pt>
                <c:pt idx="3">
                  <c:v>42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56</c:v>
                </c:pt>
                <c:pt idx="1">
                  <c:v>20</c:v>
                </c:pt>
                <c:pt idx="2">
                  <c:v>23</c:v>
                </c:pt>
                <c:pt idx="3">
                  <c:v>47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123</c:v>
                </c:pt>
                <c:pt idx="1">
                  <c:v>125</c:v>
                </c:pt>
                <c:pt idx="2">
                  <c:v>110</c:v>
                </c:pt>
                <c:pt idx="3">
                  <c:v>75</c:v>
                </c:pt>
                <c:pt idx="4">
                  <c:v>70</c:v>
                </c:pt>
                <c:pt idx="5">
                  <c:v>75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輸出量元!$B$23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輸出量元!$C$23:$H$23</c:f>
              <c:numCache>
                <c:formatCode>General</c:formatCode>
                <c:ptCount val="6"/>
                <c:pt idx="0">
                  <c:v>347</c:v>
                </c:pt>
                <c:pt idx="1">
                  <c:v>353</c:v>
                </c:pt>
                <c:pt idx="2">
                  <c:v>399</c:v>
                </c:pt>
                <c:pt idx="3">
                  <c:v>400</c:v>
                </c:pt>
                <c:pt idx="4">
                  <c:v>316</c:v>
                </c:pt>
                <c:pt idx="5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59328"/>
        <c:axId val="248128640"/>
      </c:lineChart>
      <c:catAx>
        <c:axId val="196259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12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128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259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69509981851181"/>
          <c:y val="0.2134455533133808"/>
          <c:w val="0.21778584392014519"/>
          <c:h val="0.544538261996341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81887590454177E-2"/>
          <c:y val="4.1025709511400762E-2"/>
          <c:w val="0.68181878712605393"/>
          <c:h val="0.89401858643594156"/>
        </c:manualLayout>
      </c:layout>
      <c:lineChart>
        <c:grouping val="standard"/>
        <c:varyColors val="0"/>
        <c:ser>
          <c:idx val="0"/>
          <c:order val="0"/>
          <c:tx>
            <c:strRef>
              <c:f>輸入量元!$B$5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輸入量元!$C$5:$H$5</c:f>
              <c:numCache>
                <c:formatCode>General</c:formatCode>
                <c:ptCount val="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28</c:v>
                </c:pt>
                <c:pt idx="4">
                  <c:v>24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輸入量元!$B$6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輸入量元!$C$6:$H$6</c:f>
              <c:numCache>
                <c:formatCode>General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53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輸入量元!$B$7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輸入量元!$C$7:$H$7</c:f>
              <c:numCache>
                <c:formatCode>General</c:formatCode>
                <c:ptCount val="6"/>
                <c:pt idx="0">
                  <c:v>34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輸入量元!$B$8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輸入量元!$C$8:$H$8</c:f>
              <c:numCache>
                <c:formatCode>General</c:formatCode>
                <c:ptCount val="6"/>
                <c:pt idx="0">
                  <c:v>95</c:v>
                </c:pt>
                <c:pt idx="1">
                  <c:v>72</c:v>
                </c:pt>
                <c:pt idx="2">
                  <c:v>75</c:v>
                </c:pt>
                <c:pt idx="3">
                  <c:v>104</c:v>
                </c:pt>
                <c:pt idx="4">
                  <c:v>97</c:v>
                </c:pt>
                <c:pt idx="5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輸入量元!$B$9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輸入量元!$C$9:$H$9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輸入量元!$B$10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輸入量元!$C$10:$H$10</c:f>
              <c:numCache>
                <c:formatCode>General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85</c:v>
                </c:pt>
                <c:pt idx="5">
                  <c:v>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輸入量元!$B$11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輸入量元!$C$11:$H$11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輸入量元!$B$12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輸入量元!$C$12:$H$12</c:f>
              <c:numCache>
                <c:formatCode>General</c:formatCode>
                <c:ptCount val="6"/>
                <c:pt idx="0">
                  <c:v>110</c:v>
                </c:pt>
                <c:pt idx="1">
                  <c:v>120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輸入量元!$B$13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輸入量元!$C$13:$H$13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輸入量元!$B$14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輸入量元!$C$14:$H$14</c:f>
              <c:numCache>
                <c:formatCode>General</c:formatCode>
                <c:ptCount val="6"/>
                <c:pt idx="0">
                  <c:v>112</c:v>
                </c:pt>
                <c:pt idx="1">
                  <c:v>121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輸入量元!$B$15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輸入量元!$C$15:$H$15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輸入量元!$B$16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輸入量元!$C$16:$H$16</c:f>
              <c:numCache>
                <c:formatCode>General</c:formatCode>
                <c:ptCount val="6"/>
                <c:pt idx="0">
                  <c:v>45</c:v>
                </c:pt>
                <c:pt idx="1">
                  <c:v>50</c:v>
                </c:pt>
                <c:pt idx="2">
                  <c:v>47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輸入量元!$B$17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輸入量元!$C$17:$H$17</c:f>
              <c:numCache>
                <c:formatCode>General</c:formatCode>
                <c:ptCount val="6"/>
                <c:pt idx="0">
                  <c:v>45</c:v>
                </c:pt>
                <c:pt idx="1">
                  <c:v>62</c:v>
                </c:pt>
                <c:pt idx="2">
                  <c:v>62</c:v>
                </c:pt>
                <c:pt idx="3">
                  <c:v>43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輸入量元!$B$18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輸入量元!$C$18:$H$18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輸入量元!$B$19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輸入量元!$C$19:$H$19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輸入量元!$B$20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輸入量元!$C$20:$H$20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輸入量元!$B$21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輸入量元!$C$21:$H$21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輸入量元!$B$22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輸入量元!$C$22:$H$22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輸入量元!$B$23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輸入量元!$C$23:$H$23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67008"/>
        <c:axId val="248813184"/>
      </c:lineChart>
      <c:catAx>
        <c:axId val="196267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881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8813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6267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069247220571"/>
          <c:y val="0.22735080687567921"/>
          <c:w val="0.20545472785398425"/>
          <c:h val="0.52136839170738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66675</xdr:rowOff>
    </xdr:from>
    <xdr:to>
      <xdr:col>9</xdr:col>
      <xdr:colOff>542925</xdr:colOff>
      <xdr:row>69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</xdr:rowOff>
    </xdr:from>
    <xdr:to>
      <xdr:col>9</xdr:col>
      <xdr:colOff>523875</xdr:colOff>
      <xdr:row>68</xdr:row>
      <xdr:rowOff>123825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34"/>
  <sheetViews>
    <sheetView topLeftCell="A10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24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35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36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38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39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41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42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43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44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21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34"/>
  <sheetViews>
    <sheetView topLeftCell="A36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1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26</v>
      </c>
      <c r="D5" s="6">
        <v>19</v>
      </c>
      <c r="E5" s="6">
        <v>20</v>
      </c>
      <c r="F5" s="6">
        <v>28</v>
      </c>
      <c r="G5" s="6">
        <v>24</v>
      </c>
      <c r="H5" s="7">
        <v>22</v>
      </c>
    </row>
    <row r="6" spans="2:8" x14ac:dyDescent="0.15">
      <c r="B6" s="5" t="s">
        <v>23</v>
      </c>
      <c r="C6" s="6">
        <v>35</v>
      </c>
      <c r="D6" s="6">
        <v>37</v>
      </c>
      <c r="E6" s="6">
        <v>40</v>
      </c>
      <c r="F6" s="6">
        <v>53</v>
      </c>
      <c r="G6" s="6">
        <v>55</v>
      </c>
      <c r="H6" s="7">
        <v>55</v>
      </c>
    </row>
    <row r="7" spans="2:8" x14ac:dyDescent="0.15">
      <c r="B7" s="5" t="s">
        <v>24</v>
      </c>
      <c r="C7" s="6">
        <v>34</v>
      </c>
      <c r="D7" s="6">
        <v>16</v>
      </c>
      <c r="E7" s="6">
        <v>15</v>
      </c>
      <c r="F7" s="6">
        <v>23</v>
      </c>
      <c r="G7" s="6">
        <v>18</v>
      </c>
      <c r="H7" s="7">
        <v>12</v>
      </c>
    </row>
    <row r="8" spans="2:8" x14ac:dyDescent="0.15">
      <c r="B8" s="2" t="s">
        <v>2</v>
      </c>
      <c r="C8" s="3">
        <v>95</v>
      </c>
      <c r="D8" s="3">
        <v>72</v>
      </c>
      <c r="E8" s="3">
        <v>75</v>
      </c>
      <c r="F8" s="3">
        <v>104</v>
      </c>
      <c r="G8" s="3">
        <v>97</v>
      </c>
      <c r="H8" s="4">
        <v>89</v>
      </c>
    </row>
    <row r="9" spans="2:8" x14ac:dyDescent="0.15">
      <c r="B9" s="5" t="s">
        <v>25</v>
      </c>
      <c r="C9" s="6">
        <v>2</v>
      </c>
      <c r="D9" s="6">
        <v>8</v>
      </c>
      <c r="E9" s="6">
        <v>4</v>
      </c>
      <c r="F9" s="6">
        <v>1</v>
      </c>
      <c r="G9" s="6">
        <v>1</v>
      </c>
      <c r="H9" s="7">
        <v>1</v>
      </c>
    </row>
    <row r="10" spans="2:8" x14ac:dyDescent="0.15">
      <c r="B10" s="5" t="s">
        <v>26</v>
      </c>
      <c r="C10" s="6">
        <v>93</v>
      </c>
      <c r="D10" s="6">
        <v>92</v>
      </c>
      <c r="E10" s="6">
        <v>92</v>
      </c>
      <c r="F10" s="6">
        <v>93</v>
      </c>
      <c r="G10" s="6">
        <v>85</v>
      </c>
      <c r="H10" s="7">
        <v>85</v>
      </c>
    </row>
    <row r="11" spans="2:8" x14ac:dyDescent="0.15">
      <c r="B11" s="5" t="s">
        <v>27</v>
      </c>
      <c r="C11" s="6">
        <v>0</v>
      </c>
      <c r="D11" s="6">
        <v>2</v>
      </c>
      <c r="E11" s="6">
        <v>3</v>
      </c>
      <c r="F11" s="6">
        <v>3</v>
      </c>
      <c r="G11" s="6">
        <v>3</v>
      </c>
      <c r="H11" s="7">
        <v>3</v>
      </c>
    </row>
    <row r="12" spans="2:8" x14ac:dyDescent="0.15">
      <c r="B12" s="5" t="s">
        <v>28</v>
      </c>
      <c r="C12" s="6">
        <v>110</v>
      </c>
      <c r="D12" s="6">
        <v>120</v>
      </c>
      <c r="E12" s="6">
        <v>160</v>
      </c>
      <c r="F12" s="6">
        <v>170</v>
      </c>
      <c r="G12" s="6">
        <v>110</v>
      </c>
      <c r="H12" s="7">
        <v>140</v>
      </c>
    </row>
    <row r="13" spans="2:8" x14ac:dyDescent="0.15">
      <c r="B13" s="5" t="s">
        <v>29</v>
      </c>
      <c r="C13" s="6">
        <v>2</v>
      </c>
      <c r="D13" s="6">
        <v>1</v>
      </c>
      <c r="E13" s="6">
        <v>0</v>
      </c>
      <c r="F13" s="6">
        <v>0</v>
      </c>
      <c r="G13" s="6">
        <v>0</v>
      </c>
      <c r="H13" s="7">
        <v>0</v>
      </c>
    </row>
    <row r="14" spans="2:8" x14ac:dyDescent="0.15">
      <c r="B14" s="2" t="s">
        <v>2</v>
      </c>
      <c r="C14" s="3">
        <v>112</v>
      </c>
      <c r="D14" s="3">
        <v>121</v>
      </c>
      <c r="E14" s="3">
        <v>160</v>
      </c>
      <c r="F14" s="3">
        <v>170</v>
      </c>
      <c r="G14" s="3">
        <v>110</v>
      </c>
      <c r="H14" s="4">
        <v>140</v>
      </c>
    </row>
    <row r="15" spans="2:8" x14ac:dyDescent="0.15">
      <c r="B15" s="5" t="s">
        <v>30</v>
      </c>
      <c r="C15" s="6">
        <v>0</v>
      </c>
      <c r="D15" s="6">
        <v>12</v>
      </c>
      <c r="E15" s="6">
        <v>15</v>
      </c>
      <c r="F15" s="6">
        <v>15</v>
      </c>
      <c r="G15" s="6">
        <v>15</v>
      </c>
      <c r="H15" s="7">
        <v>15</v>
      </c>
    </row>
    <row r="16" spans="2:8" x14ac:dyDescent="0.15">
      <c r="B16" s="5" t="s">
        <v>31</v>
      </c>
      <c r="C16" s="6">
        <v>45</v>
      </c>
      <c r="D16" s="6">
        <v>50</v>
      </c>
      <c r="E16" s="6">
        <v>47</v>
      </c>
      <c r="F16" s="6">
        <v>28</v>
      </c>
      <c r="G16" s="6">
        <v>30</v>
      </c>
      <c r="H16" s="7">
        <v>35</v>
      </c>
    </row>
    <row r="17" spans="2:8" x14ac:dyDescent="0.15">
      <c r="B17" s="2" t="s">
        <v>2</v>
      </c>
      <c r="C17" s="3">
        <v>45</v>
      </c>
      <c r="D17" s="3">
        <v>62</v>
      </c>
      <c r="E17" s="3">
        <v>62</v>
      </c>
      <c r="F17" s="3">
        <v>43</v>
      </c>
      <c r="G17" s="3">
        <v>45</v>
      </c>
      <c r="H17" s="4">
        <v>50</v>
      </c>
    </row>
    <row r="18" spans="2:8" x14ac:dyDescent="0.15">
      <c r="B18" s="5" t="s">
        <v>32</v>
      </c>
      <c r="C18" s="6">
        <v>3</v>
      </c>
      <c r="D18" s="6">
        <v>2</v>
      </c>
      <c r="E18" s="6">
        <v>1</v>
      </c>
      <c r="F18" s="6">
        <v>10</v>
      </c>
      <c r="G18" s="6">
        <v>5</v>
      </c>
      <c r="H18" s="7">
        <v>0</v>
      </c>
    </row>
    <row r="19" spans="2:8" x14ac:dyDescent="0.15">
      <c r="B19" s="5" t="s">
        <v>3</v>
      </c>
      <c r="C19" s="6">
        <v>0</v>
      </c>
      <c r="D19" s="6">
        <v>4</v>
      </c>
      <c r="E19" s="6">
        <v>13</v>
      </c>
      <c r="F19" s="6">
        <v>7</v>
      </c>
      <c r="G19" s="6">
        <v>6</v>
      </c>
      <c r="H19" s="7">
        <v>5</v>
      </c>
    </row>
    <row r="20" spans="2:8" x14ac:dyDescent="0.15">
      <c r="B20" s="5" t="s">
        <v>5</v>
      </c>
      <c r="C20" s="6">
        <v>0</v>
      </c>
      <c r="D20" s="6">
        <v>10</v>
      </c>
      <c r="E20" s="6">
        <v>12</v>
      </c>
      <c r="F20" s="6">
        <v>11</v>
      </c>
      <c r="G20" s="6">
        <v>12</v>
      </c>
      <c r="H20" s="7">
        <v>12</v>
      </c>
    </row>
    <row r="21" spans="2:8" x14ac:dyDescent="0.15">
      <c r="B21" s="2" t="s">
        <v>2</v>
      </c>
      <c r="C21" s="3">
        <v>3</v>
      </c>
      <c r="D21" s="3">
        <v>16</v>
      </c>
      <c r="E21" s="3">
        <v>26</v>
      </c>
      <c r="F21" s="3">
        <v>28</v>
      </c>
      <c r="G21" s="3">
        <v>23</v>
      </c>
      <c r="H21" s="4">
        <v>17</v>
      </c>
    </row>
    <row r="22" spans="2:8" x14ac:dyDescent="0.15">
      <c r="B22" s="5" t="s">
        <v>33</v>
      </c>
      <c r="C22" s="6">
        <v>12</v>
      </c>
      <c r="D22" s="6">
        <v>7</v>
      </c>
      <c r="E22" s="6">
        <v>7</v>
      </c>
      <c r="F22" s="6">
        <v>9</v>
      </c>
      <c r="G22" s="6">
        <v>10</v>
      </c>
      <c r="H22" s="7">
        <v>11</v>
      </c>
    </row>
    <row r="23" spans="2:8" x14ac:dyDescent="0.15">
      <c r="B23" s="5" t="s">
        <v>34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7">
        <v>1</v>
      </c>
    </row>
    <row r="24" spans="2:8" x14ac:dyDescent="0.15">
      <c r="B24" s="2" t="s">
        <v>2</v>
      </c>
      <c r="C24" s="3">
        <v>12</v>
      </c>
      <c r="D24" s="3">
        <v>7</v>
      </c>
      <c r="E24" s="3">
        <v>7</v>
      </c>
      <c r="F24" s="3">
        <v>9</v>
      </c>
      <c r="G24" s="3">
        <v>11</v>
      </c>
      <c r="H24" s="4">
        <v>12</v>
      </c>
    </row>
    <row r="25" spans="2:8" x14ac:dyDescent="0.15">
      <c r="B25" s="2" t="s">
        <v>4</v>
      </c>
      <c r="C25" s="3">
        <v>362</v>
      </c>
      <c r="D25" s="3">
        <v>380</v>
      </c>
      <c r="E25" s="3">
        <v>429</v>
      </c>
      <c r="F25" s="3">
        <v>451</v>
      </c>
      <c r="G25" s="3">
        <v>375</v>
      </c>
      <c r="H25" s="4">
        <v>397</v>
      </c>
    </row>
    <row r="34" spans="7:7" x14ac:dyDescent="0.15">
      <c r="G34" s="1" t="s">
        <v>21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34"/>
  <sheetViews>
    <sheetView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7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9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10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11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12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13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14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15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16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17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18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19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20</v>
      </c>
    </row>
  </sheetData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U39"/>
  <sheetViews>
    <sheetView showGridLines="0" tabSelected="1" topLeftCell="S1" zoomScaleNormal="100" workbookViewId="0">
      <selection activeCell="AT28" sqref="AT28"/>
    </sheetView>
  </sheetViews>
  <sheetFormatPr defaultRowHeight="14.25" x14ac:dyDescent="0.15"/>
  <cols>
    <col min="1" max="1" width="3.87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5" width="6.625" customWidth="1"/>
    <col min="16" max="16" width="7.625" customWidth="1"/>
    <col min="17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10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0" max="40" width="7.625" customWidth="1"/>
    <col min="41" max="41" width="6.625" customWidth="1"/>
    <col min="42" max="42" width="7.625" customWidth="1"/>
    <col min="43" max="43" width="6.625" customWidth="1"/>
    <col min="44" max="44" width="7.625" customWidth="1"/>
    <col min="45" max="45" width="6.625" customWidth="1"/>
  </cols>
  <sheetData>
    <row r="1" spans="2:47" ht="12" customHeight="1" x14ac:dyDescent="0.15"/>
    <row r="2" spans="2:47" ht="18.75" customHeight="1" x14ac:dyDescent="0.15">
      <c r="B2" s="9" t="s">
        <v>46</v>
      </c>
      <c r="C2" s="9"/>
    </row>
    <row r="3" spans="2:47" ht="12" customHeight="1" x14ac:dyDescent="0.15"/>
    <row r="4" spans="2:47" ht="12" customHeight="1" x14ac:dyDescent="0.15">
      <c r="B4" s="8"/>
      <c r="C4" s="8"/>
      <c r="AU4" s="41" t="s">
        <v>54</v>
      </c>
    </row>
    <row r="5" spans="2:47" ht="23.25" customHeight="1" x14ac:dyDescent="0.15">
      <c r="B5" s="65"/>
      <c r="C5" s="66"/>
      <c r="D5" s="61" t="s">
        <v>52</v>
      </c>
      <c r="E5" s="63"/>
      <c r="F5" s="61" t="s">
        <v>56</v>
      </c>
      <c r="G5" s="63"/>
      <c r="H5" s="61" t="s">
        <v>58</v>
      </c>
      <c r="I5" s="63"/>
      <c r="J5" s="61" t="s">
        <v>47</v>
      </c>
      <c r="K5" s="63"/>
      <c r="L5" s="61" t="s">
        <v>59</v>
      </c>
      <c r="M5" s="63"/>
      <c r="N5" s="61" t="s">
        <v>60</v>
      </c>
      <c r="O5" s="63"/>
      <c r="P5" s="61" t="s">
        <v>61</v>
      </c>
      <c r="Q5" s="63"/>
      <c r="R5" s="61" t="s">
        <v>62</v>
      </c>
      <c r="S5" s="63"/>
      <c r="T5" s="61" t="s">
        <v>53</v>
      </c>
      <c r="U5" s="63"/>
      <c r="V5" s="61" t="s">
        <v>63</v>
      </c>
      <c r="W5" s="63"/>
      <c r="X5" s="61" t="s">
        <v>64</v>
      </c>
      <c r="Y5" s="63"/>
      <c r="Z5" s="61" t="s">
        <v>65</v>
      </c>
      <c r="AA5" s="63"/>
      <c r="AB5" s="61" t="s">
        <v>66</v>
      </c>
      <c r="AC5" s="62"/>
      <c r="AD5" s="61" t="s">
        <v>48</v>
      </c>
      <c r="AE5" s="63"/>
      <c r="AF5" s="61" t="s">
        <v>49</v>
      </c>
      <c r="AG5" s="63"/>
      <c r="AH5" s="61" t="s">
        <v>49</v>
      </c>
      <c r="AI5" s="63"/>
      <c r="AJ5" s="59" t="s">
        <v>69</v>
      </c>
      <c r="AK5" s="60"/>
      <c r="AL5" s="59" t="s">
        <v>70</v>
      </c>
      <c r="AM5" s="60"/>
      <c r="AN5" s="61" t="s">
        <v>50</v>
      </c>
      <c r="AO5" s="63"/>
      <c r="AP5" s="61" t="s">
        <v>67</v>
      </c>
      <c r="AQ5" s="62"/>
      <c r="AR5" s="61" t="s">
        <v>68</v>
      </c>
      <c r="AS5" s="63"/>
      <c r="AT5" s="62" t="s">
        <v>51</v>
      </c>
      <c r="AU5" s="64"/>
    </row>
    <row r="6" spans="2:47" ht="15" customHeight="1" x14ac:dyDescent="0.15">
      <c r="B6" s="67"/>
      <c r="C6" s="68"/>
      <c r="D6" s="13"/>
      <c r="E6" s="14" t="s">
        <v>45</v>
      </c>
      <c r="F6" s="18"/>
      <c r="G6" s="14" t="s">
        <v>45</v>
      </c>
      <c r="H6" s="18"/>
      <c r="I6" s="14" t="s">
        <v>45</v>
      </c>
      <c r="J6" s="18"/>
      <c r="K6" s="14" t="s">
        <v>45</v>
      </c>
      <c r="L6" s="18"/>
      <c r="M6" s="14" t="s">
        <v>45</v>
      </c>
      <c r="N6" s="18"/>
      <c r="O6" s="14" t="s">
        <v>45</v>
      </c>
      <c r="P6" s="18"/>
      <c r="Q6" s="14" t="s">
        <v>45</v>
      </c>
      <c r="R6" s="18"/>
      <c r="S6" s="14" t="s">
        <v>45</v>
      </c>
      <c r="T6" s="13"/>
      <c r="U6" s="14" t="s">
        <v>45</v>
      </c>
      <c r="V6" s="13"/>
      <c r="W6" s="14" t="s">
        <v>45</v>
      </c>
      <c r="X6" s="13"/>
      <c r="Y6" s="14" t="s">
        <v>45</v>
      </c>
      <c r="Z6" s="13"/>
      <c r="AA6" s="14" t="s">
        <v>45</v>
      </c>
      <c r="AB6" s="18"/>
      <c r="AC6" s="42" t="s">
        <v>45</v>
      </c>
      <c r="AD6" s="13"/>
      <c r="AE6" s="14" t="s">
        <v>45</v>
      </c>
      <c r="AF6" s="12"/>
      <c r="AG6" s="14" t="s">
        <v>45</v>
      </c>
      <c r="AH6" s="43" t="s">
        <v>79</v>
      </c>
      <c r="AI6" s="14" t="s">
        <v>45</v>
      </c>
      <c r="AJ6" s="12"/>
      <c r="AK6" s="14" t="s">
        <v>45</v>
      </c>
      <c r="AL6" s="12"/>
      <c r="AM6" s="14" t="s">
        <v>45</v>
      </c>
      <c r="AN6" s="13"/>
      <c r="AO6" s="14" t="s">
        <v>45</v>
      </c>
      <c r="AP6" s="18"/>
      <c r="AQ6" s="42" t="s">
        <v>45</v>
      </c>
      <c r="AR6" s="18"/>
      <c r="AS6" s="14" t="s">
        <v>45</v>
      </c>
      <c r="AT6" s="43"/>
      <c r="AU6" s="22" t="s">
        <v>45</v>
      </c>
    </row>
    <row r="7" spans="2:47" ht="13.5" customHeight="1" x14ac:dyDescent="0.15">
      <c r="B7" s="30">
        <v>1995</v>
      </c>
      <c r="C7" s="44" t="s">
        <v>72</v>
      </c>
      <c r="D7" s="35" t="s">
        <v>71</v>
      </c>
      <c r="E7" s="35" t="s">
        <v>71</v>
      </c>
      <c r="F7" s="32">
        <v>55400</v>
      </c>
      <c r="G7" s="35" t="s">
        <v>71</v>
      </c>
      <c r="H7" s="32">
        <v>10900</v>
      </c>
      <c r="I7" s="35" t="s">
        <v>71</v>
      </c>
      <c r="J7" s="35" t="s">
        <v>71</v>
      </c>
      <c r="K7" s="35" t="s">
        <v>71</v>
      </c>
      <c r="L7" s="35" t="s">
        <v>71</v>
      </c>
      <c r="M7" s="35" t="s">
        <v>71</v>
      </c>
      <c r="N7" s="32">
        <v>143400</v>
      </c>
      <c r="O7" s="35" t="s">
        <v>71</v>
      </c>
      <c r="P7" s="32">
        <v>121800</v>
      </c>
      <c r="Q7" s="35" t="s">
        <v>71</v>
      </c>
      <c r="R7" s="32">
        <v>21500</v>
      </c>
      <c r="S7" s="35" t="s">
        <v>71</v>
      </c>
      <c r="T7" s="35" t="s">
        <v>71</v>
      </c>
      <c r="U7" s="35" t="s">
        <v>71</v>
      </c>
      <c r="V7" s="32">
        <v>78400</v>
      </c>
      <c r="W7" s="35" t="s">
        <v>71</v>
      </c>
      <c r="X7" s="35" t="s">
        <v>71</v>
      </c>
      <c r="Y7" s="35" t="s">
        <v>71</v>
      </c>
      <c r="Z7" s="32">
        <v>11300</v>
      </c>
      <c r="AA7" s="35" t="s">
        <v>71</v>
      </c>
      <c r="AB7" s="35" t="s">
        <v>71</v>
      </c>
      <c r="AC7" s="35" t="s">
        <v>71</v>
      </c>
      <c r="AD7" s="32">
        <v>38800</v>
      </c>
      <c r="AE7" s="35" t="s">
        <v>71</v>
      </c>
      <c r="AF7" s="35" t="s">
        <v>71</v>
      </c>
      <c r="AG7" s="35" t="s">
        <v>71</v>
      </c>
      <c r="AH7" s="35" t="s">
        <v>71</v>
      </c>
      <c r="AI7" s="35" t="s">
        <v>71</v>
      </c>
      <c r="AJ7" s="32">
        <v>10600</v>
      </c>
      <c r="AK7" s="35" t="s">
        <v>71</v>
      </c>
      <c r="AL7" s="32">
        <v>62500</v>
      </c>
      <c r="AM7" s="35" t="s">
        <v>71</v>
      </c>
      <c r="AN7" s="32">
        <v>35700</v>
      </c>
      <c r="AO7" s="35" t="s">
        <v>71</v>
      </c>
      <c r="AP7" s="32">
        <v>18100</v>
      </c>
      <c r="AQ7" s="35" t="s">
        <v>71</v>
      </c>
      <c r="AR7" s="32">
        <v>5900</v>
      </c>
      <c r="AS7" s="35" t="s">
        <v>71</v>
      </c>
      <c r="AT7" s="32">
        <v>465200</v>
      </c>
      <c r="AU7" s="45" t="s">
        <v>71</v>
      </c>
    </row>
    <row r="8" spans="2:47" ht="13.5" customHeight="1" x14ac:dyDescent="0.15">
      <c r="B8" s="21">
        <v>1996</v>
      </c>
      <c r="C8" s="19">
        <v>8</v>
      </c>
      <c r="D8" s="25" t="s">
        <v>71</v>
      </c>
      <c r="E8" s="25" t="s">
        <v>71</v>
      </c>
      <c r="F8" s="24">
        <v>53200</v>
      </c>
      <c r="G8" s="11">
        <f t="shared" ref="G8" si="0">F8/F7*100</f>
        <v>96.028880866425993</v>
      </c>
      <c r="H8" s="24">
        <v>9600</v>
      </c>
      <c r="I8" s="11">
        <f t="shared" ref="I8" si="1">H8/H7*100</f>
        <v>88.073394495412856</v>
      </c>
      <c r="J8" s="25" t="s">
        <v>71</v>
      </c>
      <c r="K8" s="25" t="s">
        <v>71</v>
      </c>
      <c r="L8" s="25" t="s">
        <v>71</v>
      </c>
      <c r="M8" s="25" t="s">
        <v>71</v>
      </c>
      <c r="N8" s="24">
        <v>143200</v>
      </c>
      <c r="O8" s="11">
        <f t="shared" ref="O8" si="2">N8/N7*100</f>
        <v>99.86052998605301</v>
      </c>
      <c r="P8" s="24">
        <v>121400</v>
      </c>
      <c r="Q8" s="11">
        <f t="shared" ref="Q8" si="3">P8/P7*100</f>
        <v>99.671592775041049</v>
      </c>
      <c r="R8" s="24">
        <v>21800</v>
      </c>
      <c r="S8" s="11">
        <f t="shared" ref="S8" si="4">R8/R7*100</f>
        <v>101.39534883720931</v>
      </c>
      <c r="T8" s="25" t="s">
        <v>71</v>
      </c>
      <c r="U8" s="25" t="s">
        <v>71</v>
      </c>
      <c r="V8" s="24">
        <v>77800</v>
      </c>
      <c r="W8" s="11">
        <f t="shared" ref="W8" si="5">V8/V7*100</f>
        <v>99.234693877551024</v>
      </c>
      <c r="X8" s="25" t="s">
        <v>71</v>
      </c>
      <c r="Y8" s="25" t="s">
        <v>71</v>
      </c>
      <c r="Z8" s="24">
        <v>11700</v>
      </c>
      <c r="AA8" s="11">
        <f t="shared" ref="AA8" si="6">Z8/Z7*100</f>
        <v>103.53982300884957</v>
      </c>
      <c r="AB8" s="25" t="s">
        <v>71</v>
      </c>
      <c r="AC8" s="25" t="s">
        <v>71</v>
      </c>
      <c r="AD8" s="24">
        <v>41700</v>
      </c>
      <c r="AE8" s="11">
        <f t="shared" ref="AE8" si="7">AD8/AD7*100</f>
        <v>107.4742268041237</v>
      </c>
      <c r="AF8" s="25" t="s">
        <v>71</v>
      </c>
      <c r="AG8" s="25" t="s">
        <v>71</v>
      </c>
      <c r="AH8" s="34" t="s">
        <v>71</v>
      </c>
      <c r="AI8" s="34" t="s">
        <v>71</v>
      </c>
      <c r="AJ8" s="24">
        <v>11000</v>
      </c>
      <c r="AK8" s="11">
        <f t="shared" ref="AK8:AU10" si="8">AJ8/AJ7*100</f>
        <v>103.77358490566037</v>
      </c>
      <c r="AL8" s="24">
        <v>57200</v>
      </c>
      <c r="AM8" s="11">
        <f t="shared" si="8"/>
        <v>91.52</v>
      </c>
      <c r="AN8" s="24">
        <v>36800</v>
      </c>
      <c r="AO8" s="11">
        <f t="shared" si="8"/>
        <v>103.08123249299719</v>
      </c>
      <c r="AP8" s="24">
        <v>20000</v>
      </c>
      <c r="AQ8" s="11">
        <f t="shared" si="8"/>
        <v>110.49723756906079</v>
      </c>
      <c r="AR8" s="24">
        <v>5800</v>
      </c>
      <c r="AS8" s="11">
        <f t="shared" si="8"/>
        <v>98.305084745762713</v>
      </c>
      <c r="AT8" s="24">
        <v>469400</v>
      </c>
      <c r="AU8" s="38">
        <f t="shared" si="8"/>
        <v>100.90283748925192</v>
      </c>
    </row>
    <row r="9" spans="2:47" ht="13.5" customHeight="1" x14ac:dyDescent="0.15">
      <c r="B9" s="21">
        <v>1997</v>
      </c>
      <c r="C9" s="19">
        <v>9</v>
      </c>
      <c r="D9" s="25" t="s">
        <v>71</v>
      </c>
      <c r="E9" s="25" t="s">
        <v>71</v>
      </c>
      <c r="F9" s="24">
        <v>54700</v>
      </c>
      <c r="G9" s="11">
        <f t="shared" ref="G9:G17" si="9">F9/F8*100</f>
        <v>102.81954887218046</v>
      </c>
      <c r="H9" s="24">
        <v>9500</v>
      </c>
      <c r="I9" s="11">
        <f t="shared" ref="I9:I19" si="10">H9/H8*100</f>
        <v>98.958333333333343</v>
      </c>
      <c r="J9" s="25" t="s">
        <v>71</v>
      </c>
      <c r="K9" s="25" t="s">
        <v>71</v>
      </c>
      <c r="L9" s="24">
        <v>150500</v>
      </c>
      <c r="M9" s="25" t="s">
        <v>71</v>
      </c>
      <c r="N9" s="24">
        <v>143900</v>
      </c>
      <c r="O9" s="11">
        <f t="shared" ref="O9" si="11">N9/N8*100</f>
        <v>100.48882681564247</v>
      </c>
      <c r="P9" s="24">
        <v>121500</v>
      </c>
      <c r="Q9" s="11">
        <f t="shared" ref="Q9" si="12">P9/P8*100</f>
        <v>100.08237232289952</v>
      </c>
      <c r="R9" s="24">
        <v>22400</v>
      </c>
      <c r="S9" s="11">
        <f t="shared" ref="S9" si="13">R9/R8*100</f>
        <v>102.75229357798166</v>
      </c>
      <c r="T9" s="25" t="s">
        <v>71</v>
      </c>
      <c r="U9" s="25" t="s">
        <v>71</v>
      </c>
      <c r="V9" s="24">
        <v>78900</v>
      </c>
      <c r="W9" s="11">
        <f t="shared" ref="W9:W11" si="14">V9/V8*100</f>
        <v>101.41388174807197</v>
      </c>
      <c r="X9" s="25" t="s">
        <v>71</v>
      </c>
      <c r="Y9" s="25" t="s">
        <v>71</v>
      </c>
      <c r="Z9" s="24">
        <v>11800</v>
      </c>
      <c r="AA9" s="11">
        <f t="shared" ref="AA9:AA10" si="15">Z9/Z8*100</f>
        <v>100.85470085470085</v>
      </c>
      <c r="AB9" s="25" t="s">
        <v>71</v>
      </c>
      <c r="AC9" s="25" t="s">
        <v>71</v>
      </c>
      <c r="AD9" s="24">
        <v>42500</v>
      </c>
      <c r="AE9" s="11">
        <f t="shared" ref="AE9:AE11" si="16">AD9/AD8*100</f>
        <v>101.91846522781776</v>
      </c>
      <c r="AF9" s="25" t="s">
        <v>71</v>
      </c>
      <c r="AG9" s="25" t="s">
        <v>71</v>
      </c>
      <c r="AH9" s="25" t="s">
        <v>71</v>
      </c>
      <c r="AI9" s="25" t="s">
        <v>71</v>
      </c>
      <c r="AJ9" s="24">
        <v>4300</v>
      </c>
      <c r="AK9" s="11">
        <f t="shared" si="8"/>
        <v>39.090909090909093</v>
      </c>
      <c r="AL9" s="24">
        <v>53700</v>
      </c>
      <c r="AM9" s="11">
        <f t="shared" si="8"/>
        <v>93.88111888111888</v>
      </c>
      <c r="AN9" s="24">
        <v>37100</v>
      </c>
      <c r="AO9" s="11">
        <f t="shared" si="8"/>
        <v>100.81521739130434</v>
      </c>
      <c r="AP9" s="24">
        <v>20700</v>
      </c>
      <c r="AQ9" s="11">
        <f t="shared" si="8"/>
        <v>103.49999999999999</v>
      </c>
      <c r="AR9" s="24">
        <v>5800</v>
      </c>
      <c r="AS9" s="11">
        <f t="shared" si="8"/>
        <v>100</v>
      </c>
      <c r="AT9" s="24">
        <v>469900</v>
      </c>
      <c r="AU9" s="38">
        <f t="shared" si="8"/>
        <v>100.10651896037494</v>
      </c>
    </row>
    <row r="10" spans="2:47" s="16" customFormat="1" ht="13.5" customHeight="1" x14ac:dyDescent="0.15">
      <c r="B10" s="21">
        <v>1998</v>
      </c>
      <c r="C10" s="19">
        <v>10</v>
      </c>
      <c r="D10" s="25" t="s">
        <v>71</v>
      </c>
      <c r="E10" s="25" t="s">
        <v>71</v>
      </c>
      <c r="F10" s="24">
        <v>56200</v>
      </c>
      <c r="G10" s="11">
        <f t="shared" si="9"/>
        <v>102.74223034734918</v>
      </c>
      <c r="H10" s="24">
        <v>9800</v>
      </c>
      <c r="I10" s="11">
        <f t="shared" si="10"/>
        <v>103.15789473684211</v>
      </c>
      <c r="J10" s="25" t="s">
        <v>71</v>
      </c>
      <c r="K10" s="25" t="s">
        <v>71</v>
      </c>
      <c r="L10" s="24">
        <v>150800</v>
      </c>
      <c r="M10" s="11">
        <f>L10/L9*100</f>
        <v>100.19933554817275</v>
      </c>
      <c r="N10" s="24">
        <v>144300</v>
      </c>
      <c r="O10" s="11">
        <f>N10/N9*100</f>
        <v>100.27797081306463</v>
      </c>
      <c r="P10" s="24">
        <v>121200</v>
      </c>
      <c r="Q10" s="11">
        <f>P10/P9*100</f>
        <v>99.753086419753089</v>
      </c>
      <c r="R10" s="24">
        <v>23100</v>
      </c>
      <c r="S10" s="11">
        <f>R10/R9*100</f>
        <v>103.125</v>
      </c>
      <c r="T10" s="25" t="s">
        <v>71</v>
      </c>
      <c r="U10" s="25" t="s">
        <v>71</v>
      </c>
      <c r="V10" s="24">
        <v>79500</v>
      </c>
      <c r="W10" s="11">
        <f t="shared" si="14"/>
        <v>100.76045627376426</v>
      </c>
      <c r="X10" s="25" t="s">
        <v>71</v>
      </c>
      <c r="Y10" s="25" t="s">
        <v>71</v>
      </c>
      <c r="Z10" s="24">
        <v>12300</v>
      </c>
      <c r="AA10" s="11">
        <f t="shared" si="15"/>
        <v>104.23728813559323</v>
      </c>
      <c r="AB10" s="25" t="s">
        <v>71</v>
      </c>
      <c r="AC10" s="25" t="s">
        <v>71</v>
      </c>
      <c r="AD10" s="24">
        <v>43500</v>
      </c>
      <c r="AE10" s="11">
        <f t="shared" si="16"/>
        <v>102.35294117647058</v>
      </c>
      <c r="AF10" s="25" t="s">
        <v>71</v>
      </c>
      <c r="AG10" s="25" t="s">
        <v>71</v>
      </c>
      <c r="AH10" s="25" t="s">
        <v>71</v>
      </c>
      <c r="AI10" s="25" t="s">
        <v>71</v>
      </c>
      <c r="AJ10" s="24">
        <v>4200</v>
      </c>
      <c r="AK10" s="11">
        <f t="shared" si="8"/>
        <v>97.674418604651152</v>
      </c>
      <c r="AL10" s="24">
        <v>52800</v>
      </c>
      <c r="AM10" s="11">
        <f>AL10/AL9*100</f>
        <v>98.324022346368707</v>
      </c>
      <c r="AN10" s="24">
        <v>38500</v>
      </c>
      <c r="AO10" s="11">
        <f>AN10/AN9*100</f>
        <v>103.77358490566037</v>
      </c>
      <c r="AP10" s="24">
        <v>21000</v>
      </c>
      <c r="AQ10" s="11">
        <f>AP10/AP9*100</f>
        <v>101.44927536231884</v>
      </c>
      <c r="AR10" s="24">
        <v>5800</v>
      </c>
      <c r="AS10" s="11">
        <f>AR10/AR9*100</f>
        <v>100</v>
      </c>
      <c r="AT10" s="24">
        <v>472800</v>
      </c>
      <c r="AU10" s="38">
        <f>AT10/AT9*100</f>
        <v>100.61715258565653</v>
      </c>
    </row>
    <row r="11" spans="2:47" s="15" customFormat="1" ht="13.5" customHeight="1" x14ac:dyDescent="0.15">
      <c r="B11" s="21">
        <v>1999</v>
      </c>
      <c r="C11" s="20">
        <v>11</v>
      </c>
      <c r="D11" s="25" t="s">
        <v>71</v>
      </c>
      <c r="E11" s="25" t="s">
        <v>71</v>
      </c>
      <c r="F11" s="24">
        <v>58400</v>
      </c>
      <c r="G11" s="11">
        <f t="shared" si="9"/>
        <v>103.91459074733096</v>
      </c>
      <c r="H11" s="24">
        <v>10200</v>
      </c>
      <c r="I11" s="11">
        <f t="shared" si="10"/>
        <v>104.08163265306123</v>
      </c>
      <c r="J11" s="25" t="s">
        <v>71</v>
      </c>
      <c r="K11" s="25" t="s">
        <v>71</v>
      </c>
      <c r="L11" s="24">
        <v>150900</v>
      </c>
      <c r="M11" s="11">
        <f>L11/L10*100</f>
        <v>100.06631299734747</v>
      </c>
      <c r="N11" s="24">
        <v>144400</v>
      </c>
      <c r="O11" s="11">
        <f>N11/N10*100</f>
        <v>100.06930006930006</v>
      </c>
      <c r="P11" s="24">
        <v>122300</v>
      </c>
      <c r="Q11" s="11">
        <f>P11/P10*100</f>
        <v>100.90759075907592</v>
      </c>
      <c r="R11" s="24">
        <v>22200</v>
      </c>
      <c r="S11" s="11">
        <f>R11/R10*100</f>
        <v>96.103896103896105</v>
      </c>
      <c r="T11" s="25" t="s">
        <v>71</v>
      </c>
      <c r="U11" s="25" t="s">
        <v>71</v>
      </c>
      <c r="V11" s="24">
        <v>82100</v>
      </c>
      <c r="W11" s="11">
        <f t="shared" si="14"/>
        <v>103.27044025157232</v>
      </c>
      <c r="X11" s="25" t="s">
        <v>71</v>
      </c>
      <c r="Y11" s="25" t="s">
        <v>71</v>
      </c>
      <c r="Z11" s="24">
        <v>13200</v>
      </c>
      <c r="AA11" s="11">
        <f>Z11/Z10*100</f>
        <v>107.31707317073172</v>
      </c>
      <c r="AB11" s="25" t="s">
        <v>71</v>
      </c>
      <c r="AC11" s="25" t="s">
        <v>71</v>
      </c>
      <c r="AD11" s="24">
        <v>44600</v>
      </c>
      <c r="AE11" s="11">
        <f t="shared" si="16"/>
        <v>102.5287356321839</v>
      </c>
      <c r="AF11" s="25" t="s">
        <v>71</v>
      </c>
      <c r="AG11" s="25" t="s">
        <v>71</v>
      </c>
      <c r="AH11" s="25" t="s">
        <v>71</v>
      </c>
      <c r="AI11" s="25" t="s">
        <v>71</v>
      </c>
      <c r="AJ11" s="24">
        <v>3300</v>
      </c>
      <c r="AK11" s="11">
        <f>AJ11/AJ10*100</f>
        <v>78.571428571428569</v>
      </c>
      <c r="AL11" s="24">
        <v>51100</v>
      </c>
      <c r="AM11" s="11">
        <f>AL11/AL10*100</f>
        <v>96.780303030303031</v>
      </c>
      <c r="AN11" s="24">
        <v>38900</v>
      </c>
      <c r="AO11" s="11">
        <f>AN11/AN10*100</f>
        <v>101.03896103896103</v>
      </c>
      <c r="AP11" s="24">
        <v>23100</v>
      </c>
      <c r="AQ11" s="11">
        <f>AP11/AP10*100</f>
        <v>110.00000000000001</v>
      </c>
      <c r="AR11" s="24">
        <v>5800</v>
      </c>
      <c r="AS11" s="11">
        <f>AR11/AR10*100</f>
        <v>100</v>
      </c>
      <c r="AT11" s="24">
        <v>480900</v>
      </c>
      <c r="AU11" s="38">
        <f>AT11/AT10*100</f>
        <v>101.71319796954315</v>
      </c>
    </row>
    <row r="12" spans="2:47" ht="13.5" customHeight="1" x14ac:dyDescent="0.15">
      <c r="B12" s="21">
        <v>2000</v>
      </c>
      <c r="C12" s="20">
        <v>12</v>
      </c>
      <c r="D12" s="24">
        <v>94896</v>
      </c>
      <c r="E12" s="25" t="s">
        <v>71</v>
      </c>
      <c r="F12" s="24">
        <v>52000</v>
      </c>
      <c r="G12" s="11">
        <f t="shared" si="9"/>
        <v>89.041095890410958</v>
      </c>
      <c r="H12" s="24">
        <v>10700</v>
      </c>
      <c r="I12" s="11">
        <f t="shared" si="10"/>
        <v>104.90196078431373</v>
      </c>
      <c r="J12" s="32">
        <v>150077</v>
      </c>
      <c r="K12" s="25" t="s">
        <v>71</v>
      </c>
      <c r="L12" s="24">
        <v>149464</v>
      </c>
      <c r="M12" s="11">
        <f>L12/L11*100</f>
        <v>99.048376408217365</v>
      </c>
      <c r="N12" s="24">
        <v>143000</v>
      </c>
      <c r="O12" s="11">
        <f>N12/N11*100</f>
        <v>99.03047091412742</v>
      </c>
      <c r="P12" s="24">
        <v>121200</v>
      </c>
      <c r="Q12" s="11">
        <f>P12/P11*100</f>
        <v>99.100572363041707</v>
      </c>
      <c r="R12" s="24">
        <v>21800</v>
      </c>
      <c r="S12" s="11">
        <f>R12/R11*100</f>
        <v>98.198198198198199</v>
      </c>
      <c r="T12" s="32">
        <v>97963</v>
      </c>
      <c r="U12" s="35" t="s">
        <v>71</v>
      </c>
      <c r="V12" s="24">
        <v>84168</v>
      </c>
      <c r="W12" s="11">
        <f>V12/V11*100</f>
        <v>102.51887941534714</v>
      </c>
      <c r="X12" s="32">
        <v>12262</v>
      </c>
      <c r="Y12" s="35" t="s">
        <v>71</v>
      </c>
      <c r="Z12" s="24">
        <v>13500</v>
      </c>
      <c r="AA12" s="11">
        <f>Z12/Z11*100</f>
        <v>102.27272727272727</v>
      </c>
      <c r="AB12" s="32">
        <v>1524</v>
      </c>
      <c r="AC12" s="35" t="s">
        <v>71</v>
      </c>
      <c r="AD12" s="24">
        <v>44879</v>
      </c>
      <c r="AE12" s="11">
        <f>AD12/AD11*100</f>
        <v>100.6255605381166</v>
      </c>
      <c r="AF12" s="32">
        <v>58426</v>
      </c>
      <c r="AG12" s="35" t="s">
        <v>71</v>
      </c>
      <c r="AH12" s="35" t="s">
        <v>71</v>
      </c>
      <c r="AI12" s="35" t="s">
        <v>71</v>
      </c>
      <c r="AJ12" s="24">
        <v>4000</v>
      </c>
      <c r="AK12" s="11">
        <f>AJ12/AJ11*100</f>
        <v>121.21212121212122</v>
      </c>
      <c r="AL12" s="24">
        <v>50100</v>
      </c>
      <c r="AM12" s="11">
        <f>AL12/AL11*100</f>
        <v>98.043052837573384</v>
      </c>
      <c r="AN12" s="24">
        <v>19294</v>
      </c>
      <c r="AO12" s="11">
        <f>AN12/AN11*100</f>
        <v>49.598971722365036</v>
      </c>
      <c r="AP12" s="24">
        <v>24260</v>
      </c>
      <c r="AQ12" s="11">
        <f>AP12/AP11*100</f>
        <v>105.02164502164501</v>
      </c>
      <c r="AR12" s="24">
        <v>5700</v>
      </c>
      <c r="AS12" s="11">
        <f>AR12/AR11*100</f>
        <v>98.275862068965509</v>
      </c>
      <c r="AT12" s="24">
        <v>489795</v>
      </c>
      <c r="AU12" s="38">
        <f>AT12/AT11*100</f>
        <v>101.84965689332502</v>
      </c>
    </row>
    <row r="13" spans="2:47" ht="13.5" customHeight="1" x14ac:dyDescent="0.15">
      <c r="B13" s="26">
        <v>2001</v>
      </c>
      <c r="C13" s="27">
        <v>13</v>
      </c>
      <c r="D13" s="34" t="s">
        <v>71</v>
      </c>
      <c r="E13" s="34" t="s">
        <v>71</v>
      </c>
      <c r="F13" s="28">
        <v>55100</v>
      </c>
      <c r="G13" s="29">
        <f t="shared" si="9"/>
        <v>105.96153846153847</v>
      </c>
      <c r="H13" s="28">
        <v>11100</v>
      </c>
      <c r="I13" s="29">
        <f t="shared" si="10"/>
        <v>103.73831775700934</v>
      </c>
      <c r="J13" s="25" t="s">
        <v>71</v>
      </c>
      <c r="K13" s="34" t="s">
        <v>71</v>
      </c>
      <c r="L13" s="28">
        <v>149100</v>
      </c>
      <c r="M13" s="29">
        <f t="shared" ref="M13:M15" si="17">L13/L12*100</f>
        <v>99.756463094792053</v>
      </c>
      <c r="N13" s="28">
        <v>143400</v>
      </c>
      <c r="O13" s="29">
        <f t="shared" ref="O13:O15" si="18">N13/N12*100</f>
        <v>100.27972027972028</v>
      </c>
      <c r="P13" s="28">
        <v>121400</v>
      </c>
      <c r="Q13" s="29">
        <f t="shared" ref="Q13:S15" si="19">P13/P12*100</f>
        <v>100.16501650165017</v>
      </c>
      <c r="R13" s="28">
        <v>22000</v>
      </c>
      <c r="S13" s="29">
        <f t="shared" si="19"/>
        <v>100.91743119266054</v>
      </c>
      <c r="T13" s="25" t="s">
        <v>71</v>
      </c>
      <c r="U13" s="25" t="s">
        <v>71</v>
      </c>
      <c r="V13" s="28">
        <v>83200</v>
      </c>
      <c r="W13" s="29">
        <f t="shared" ref="W13:W15" si="20">V13/V12*100</f>
        <v>98.84991920920065</v>
      </c>
      <c r="X13" s="25" t="s">
        <v>71</v>
      </c>
      <c r="Y13" s="25" t="s">
        <v>71</v>
      </c>
      <c r="Z13" s="28">
        <v>13700</v>
      </c>
      <c r="AA13" s="29">
        <f t="shared" ref="AA13:AA15" si="21">Z13/Z12*100</f>
        <v>101.48148148148148</v>
      </c>
      <c r="AB13" s="25" t="s">
        <v>71</v>
      </c>
      <c r="AC13" s="25" t="s">
        <v>71</v>
      </c>
      <c r="AD13" s="28">
        <v>46400</v>
      </c>
      <c r="AE13" s="29">
        <f t="shared" ref="AE13:AE15" si="22">AD13/AD12*100</f>
        <v>103.38911294814947</v>
      </c>
      <c r="AF13" s="25" t="s">
        <v>71</v>
      </c>
      <c r="AG13" s="25" t="s">
        <v>71</v>
      </c>
      <c r="AH13" s="34" t="s">
        <v>71</v>
      </c>
      <c r="AI13" s="34" t="s">
        <v>71</v>
      </c>
      <c r="AJ13" s="28">
        <v>4000</v>
      </c>
      <c r="AK13" s="29">
        <f t="shared" ref="AK13:AK15" si="23">AJ13/AJ12*100</f>
        <v>100</v>
      </c>
      <c r="AL13" s="28">
        <v>52000</v>
      </c>
      <c r="AM13" s="29">
        <f t="shared" ref="AM13:AM15" si="24">AL13/AL12*100</f>
        <v>103.79241516966067</v>
      </c>
      <c r="AN13" s="28">
        <v>21500</v>
      </c>
      <c r="AO13" s="29">
        <f t="shared" ref="AO13:AQ15" si="25">AN13/AN12*100</f>
        <v>111.43360630247744</v>
      </c>
      <c r="AP13" s="28">
        <v>24900</v>
      </c>
      <c r="AQ13" s="29">
        <f t="shared" si="25"/>
        <v>102.63808738664468</v>
      </c>
      <c r="AR13" s="28">
        <v>5700</v>
      </c>
      <c r="AS13" s="29">
        <f t="shared" ref="AS13:AS15" si="26">AR13/AR12*100</f>
        <v>100</v>
      </c>
      <c r="AT13" s="28">
        <v>497600</v>
      </c>
      <c r="AU13" s="39">
        <f t="shared" ref="AU13:AU15" si="27">AT13/AT12*100</f>
        <v>101.59352382119049</v>
      </c>
    </row>
    <row r="14" spans="2:47" ht="13.5" customHeight="1" x14ac:dyDescent="0.15">
      <c r="B14" s="21">
        <v>2002</v>
      </c>
      <c r="C14" s="20">
        <v>14</v>
      </c>
      <c r="D14" s="25" t="s">
        <v>71</v>
      </c>
      <c r="E14" s="25" t="s">
        <v>71</v>
      </c>
      <c r="F14" s="24">
        <v>58900</v>
      </c>
      <c r="G14" s="11">
        <f t="shared" si="9"/>
        <v>106.89655172413792</v>
      </c>
      <c r="H14" s="24">
        <v>11800</v>
      </c>
      <c r="I14" s="11">
        <f t="shared" si="10"/>
        <v>106.30630630630631</v>
      </c>
      <c r="J14" s="25" t="s">
        <v>71</v>
      </c>
      <c r="K14" s="25" t="s">
        <v>71</v>
      </c>
      <c r="L14" s="24">
        <v>150300</v>
      </c>
      <c r="M14" s="11">
        <f t="shared" si="17"/>
        <v>100.80482897384306</v>
      </c>
      <c r="N14" s="24">
        <v>143400</v>
      </c>
      <c r="O14" s="11">
        <f t="shared" si="18"/>
        <v>100</v>
      </c>
      <c r="P14" s="24">
        <v>121500</v>
      </c>
      <c r="Q14" s="11">
        <f t="shared" si="19"/>
        <v>100.08237232289952</v>
      </c>
      <c r="R14" s="24">
        <v>21900</v>
      </c>
      <c r="S14" s="11">
        <f t="shared" si="19"/>
        <v>99.545454545454547</v>
      </c>
      <c r="T14" s="25" t="s">
        <v>71</v>
      </c>
      <c r="U14" s="25" t="s">
        <v>71</v>
      </c>
      <c r="V14" s="24">
        <v>85200</v>
      </c>
      <c r="W14" s="11">
        <f t="shared" si="20"/>
        <v>102.40384615384615</v>
      </c>
      <c r="X14" s="25" t="s">
        <v>71</v>
      </c>
      <c r="Y14" s="25" t="s">
        <v>71</v>
      </c>
      <c r="Z14" s="24">
        <v>14000</v>
      </c>
      <c r="AA14" s="11">
        <f t="shared" si="21"/>
        <v>102.18978102189782</v>
      </c>
      <c r="AB14" s="25" t="s">
        <v>71</v>
      </c>
      <c r="AC14" s="25" t="s">
        <v>71</v>
      </c>
      <c r="AD14" s="24">
        <v>49100</v>
      </c>
      <c r="AE14" s="11">
        <f t="shared" si="22"/>
        <v>105.81896551724137</v>
      </c>
      <c r="AF14" s="25" t="s">
        <v>71</v>
      </c>
      <c r="AG14" s="25" t="s">
        <v>71</v>
      </c>
      <c r="AH14" s="25" t="s">
        <v>71</v>
      </c>
      <c r="AI14" s="25" t="s">
        <v>71</v>
      </c>
      <c r="AJ14" s="24">
        <v>3100</v>
      </c>
      <c r="AK14" s="11">
        <f t="shared" si="23"/>
        <v>77.5</v>
      </c>
      <c r="AL14" s="24">
        <v>53100</v>
      </c>
      <c r="AM14" s="11">
        <f t="shared" si="24"/>
        <v>102.11538461538461</v>
      </c>
      <c r="AN14" s="24">
        <v>22900</v>
      </c>
      <c r="AO14" s="11">
        <f t="shared" si="25"/>
        <v>106.51162790697674</v>
      </c>
      <c r="AP14" s="24">
        <v>24500</v>
      </c>
      <c r="AQ14" s="11">
        <f t="shared" si="25"/>
        <v>98.393574297188763</v>
      </c>
      <c r="AR14" s="24">
        <v>5700</v>
      </c>
      <c r="AS14" s="11">
        <f t="shared" si="26"/>
        <v>100</v>
      </c>
      <c r="AT14" s="24">
        <v>510100</v>
      </c>
      <c r="AU14" s="38">
        <f t="shared" si="27"/>
        <v>102.5120578778135</v>
      </c>
    </row>
    <row r="15" spans="2:47" ht="13.5" customHeight="1" x14ac:dyDescent="0.15">
      <c r="B15" s="21">
        <v>2003</v>
      </c>
      <c r="C15" s="20">
        <v>15</v>
      </c>
      <c r="D15" s="25" t="s">
        <v>71</v>
      </c>
      <c r="E15" s="25" t="s">
        <v>71</v>
      </c>
      <c r="F15" s="24">
        <v>63200</v>
      </c>
      <c r="G15" s="11">
        <f t="shared" si="9"/>
        <v>107.30050933786077</v>
      </c>
      <c r="H15" s="24">
        <v>12500</v>
      </c>
      <c r="I15" s="11">
        <f t="shared" si="10"/>
        <v>105.93220338983052</v>
      </c>
      <c r="J15" s="25" t="s">
        <v>71</v>
      </c>
      <c r="K15" s="25" t="s">
        <v>71</v>
      </c>
      <c r="L15" s="24">
        <v>150900</v>
      </c>
      <c r="M15" s="11">
        <f t="shared" si="17"/>
        <v>100.39920159680639</v>
      </c>
      <c r="N15" s="24">
        <v>143600</v>
      </c>
      <c r="O15" s="11">
        <f t="shared" si="18"/>
        <v>100.139470013947</v>
      </c>
      <c r="P15" s="24">
        <v>121900</v>
      </c>
      <c r="Q15" s="11">
        <f t="shared" si="19"/>
        <v>100.32921810699588</v>
      </c>
      <c r="R15" s="24">
        <v>21700</v>
      </c>
      <c r="S15" s="11">
        <f t="shared" si="19"/>
        <v>99.086757990867582</v>
      </c>
      <c r="T15" s="25" t="s">
        <v>71</v>
      </c>
      <c r="U15" s="25" t="s">
        <v>71</v>
      </c>
      <c r="V15" s="24">
        <v>85300</v>
      </c>
      <c r="W15" s="11">
        <f t="shared" si="20"/>
        <v>100.11737089201877</v>
      </c>
      <c r="X15" s="25" t="s">
        <v>71</v>
      </c>
      <c r="Y15" s="25" t="s">
        <v>71</v>
      </c>
      <c r="Z15" s="24">
        <v>14300</v>
      </c>
      <c r="AA15" s="11">
        <f t="shared" si="21"/>
        <v>102.14285714285714</v>
      </c>
      <c r="AB15" s="25" t="s">
        <v>71</v>
      </c>
      <c r="AC15" s="25" t="s">
        <v>71</v>
      </c>
      <c r="AD15" s="24">
        <v>48900</v>
      </c>
      <c r="AE15" s="11">
        <f t="shared" si="22"/>
        <v>99.592668024439917</v>
      </c>
      <c r="AF15" s="25" t="s">
        <v>71</v>
      </c>
      <c r="AG15" s="25" t="s">
        <v>71</v>
      </c>
      <c r="AH15" s="25" t="s">
        <v>71</v>
      </c>
      <c r="AI15" s="25" t="s">
        <v>71</v>
      </c>
      <c r="AJ15" s="24">
        <v>3170</v>
      </c>
      <c r="AK15" s="11">
        <f t="shared" si="23"/>
        <v>102.25806451612902</v>
      </c>
      <c r="AL15" s="24">
        <v>52700</v>
      </c>
      <c r="AM15" s="11">
        <f t="shared" si="24"/>
        <v>99.246704331450104</v>
      </c>
      <c r="AN15" s="24">
        <v>24000</v>
      </c>
      <c r="AO15" s="11">
        <f t="shared" si="25"/>
        <v>104.80349344978166</v>
      </c>
      <c r="AP15" s="24">
        <v>25000</v>
      </c>
      <c r="AQ15" s="11">
        <f t="shared" si="25"/>
        <v>102.04081632653062</v>
      </c>
      <c r="AR15" s="24">
        <v>5600</v>
      </c>
      <c r="AS15" s="11">
        <f t="shared" si="26"/>
        <v>98.245614035087712</v>
      </c>
      <c r="AT15" s="24">
        <v>518400</v>
      </c>
      <c r="AU15" s="38">
        <f t="shared" si="27"/>
        <v>101.62713193491473</v>
      </c>
    </row>
    <row r="16" spans="2:47" s="15" customFormat="1" ht="13.5" customHeight="1" x14ac:dyDescent="0.15">
      <c r="B16" s="21">
        <v>2004</v>
      </c>
      <c r="C16" s="20">
        <v>16</v>
      </c>
      <c r="D16" s="25" t="s">
        <v>71</v>
      </c>
      <c r="E16" s="25" t="s">
        <v>71</v>
      </c>
      <c r="F16" s="24">
        <v>69200</v>
      </c>
      <c r="G16" s="11">
        <f t="shared" si="9"/>
        <v>109.49367088607596</v>
      </c>
      <c r="H16" s="24">
        <v>12800</v>
      </c>
      <c r="I16" s="11">
        <f t="shared" si="10"/>
        <v>102.4</v>
      </c>
      <c r="J16" s="25" t="s">
        <v>71</v>
      </c>
      <c r="K16" s="25" t="s">
        <v>71</v>
      </c>
      <c r="L16" s="24">
        <v>148600</v>
      </c>
      <c r="M16" s="11">
        <f>L16/L15*100</f>
        <v>98.475811795891318</v>
      </c>
      <c r="N16" s="24">
        <v>142200</v>
      </c>
      <c r="O16" s="11">
        <f>N16/N15*100</f>
        <v>99.025069637883007</v>
      </c>
      <c r="P16" s="24">
        <v>120600</v>
      </c>
      <c r="Q16" s="11">
        <f>P16/P15*100</f>
        <v>98.933552091878582</v>
      </c>
      <c r="R16" s="24">
        <v>21600</v>
      </c>
      <c r="S16" s="11">
        <f>R16/R15*100</f>
        <v>99.539170506912441</v>
      </c>
      <c r="T16" s="25" t="s">
        <v>71</v>
      </c>
      <c r="U16" s="25" t="s">
        <v>71</v>
      </c>
      <c r="V16" s="24">
        <v>85700</v>
      </c>
      <c r="W16" s="11">
        <f>V16/V15*100</f>
        <v>100.46893317702228</v>
      </c>
      <c r="X16" s="25" t="s">
        <v>71</v>
      </c>
      <c r="Y16" s="25" t="s">
        <v>71</v>
      </c>
      <c r="Z16" s="24">
        <v>14300</v>
      </c>
      <c r="AA16" s="11">
        <f>Z16/Z15*100</f>
        <v>100</v>
      </c>
      <c r="AB16" s="25" t="s">
        <v>71</v>
      </c>
      <c r="AC16" s="25" t="s">
        <v>71</v>
      </c>
      <c r="AD16" s="24">
        <v>50800</v>
      </c>
      <c r="AE16" s="11">
        <f>AD16/AD15*100</f>
        <v>103.88548057259715</v>
      </c>
      <c r="AF16" s="25" t="s">
        <v>71</v>
      </c>
      <c r="AG16" s="25" t="s">
        <v>71</v>
      </c>
      <c r="AH16" s="25" t="s">
        <v>71</v>
      </c>
      <c r="AI16" s="25" t="s">
        <v>71</v>
      </c>
      <c r="AJ16" s="24">
        <v>3600</v>
      </c>
      <c r="AK16" s="11">
        <f>AJ16/AJ15*100</f>
        <v>113.56466876971609</v>
      </c>
      <c r="AL16" s="24">
        <v>52500</v>
      </c>
      <c r="AM16" s="11">
        <f>AL16/AL15*100</f>
        <v>99.62049335863378</v>
      </c>
      <c r="AN16" s="24">
        <v>23800</v>
      </c>
      <c r="AO16" s="11">
        <f>AN16/AN15*100</f>
        <v>99.166666666666671</v>
      </c>
      <c r="AP16" s="24">
        <v>25000</v>
      </c>
      <c r="AQ16" s="11">
        <f>AP16/AP15*100</f>
        <v>100</v>
      </c>
      <c r="AR16" s="24">
        <v>5700</v>
      </c>
      <c r="AS16" s="11">
        <f>AR16/AR15*100</f>
        <v>101.78571428571428</v>
      </c>
      <c r="AT16" s="24">
        <v>528100</v>
      </c>
      <c r="AU16" s="38">
        <f>AT16/AT15*100</f>
        <v>101.87114197530865</v>
      </c>
    </row>
    <row r="17" spans="2:47" ht="13.5" customHeight="1" x14ac:dyDescent="0.15">
      <c r="B17" s="30">
        <v>2005</v>
      </c>
      <c r="C17" s="31">
        <v>17</v>
      </c>
      <c r="D17" s="32">
        <v>130897</v>
      </c>
      <c r="E17" s="35" t="s">
        <v>71</v>
      </c>
      <c r="F17" s="32">
        <v>75400</v>
      </c>
      <c r="G17" s="33">
        <f t="shared" si="9"/>
        <v>108.95953757225433</v>
      </c>
      <c r="H17" s="32">
        <v>13100</v>
      </c>
      <c r="I17" s="33">
        <f t="shared" si="10"/>
        <v>102.34375</v>
      </c>
      <c r="J17" s="32">
        <v>149729</v>
      </c>
      <c r="K17" s="35" t="s">
        <v>71</v>
      </c>
      <c r="L17" s="32">
        <v>149657</v>
      </c>
      <c r="M17" s="33">
        <f>L17/L16*100</f>
        <v>100.71130551816958</v>
      </c>
      <c r="N17" s="32">
        <v>142700</v>
      </c>
      <c r="O17" s="33">
        <f>N17/N16*100</f>
        <v>100.35161744022503</v>
      </c>
      <c r="P17" s="32">
        <v>120800</v>
      </c>
      <c r="Q17" s="33">
        <f>P17/P16*100</f>
        <v>100.16583747927032</v>
      </c>
      <c r="R17" s="32">
        <v>21800</v>
      </c>
      <c r="S17" s="33">
        <f>R17/R16*100</f>
        <v>100.92592592592592</v>
      </c>
      <c r="T17" s="32">
        <v>103012</v>
      </c>
      <c r="U17" s="35" t="s">
        <v>71</v>
      </c>
      <c r="V17" s="32">
        <v>88496</v>
      </c>
      <c r="W17" s="33">
        <f>V17/V16*100</f>
        <v>103.26254375729289</v>
      </c>
      <c r="X17" s="32">
        <v>13148</v>
      </c>
      <c r="Y17" s="35" t="s">
        <v>71</v>
      </c>
      <c r="Z17" s="32">
        <v>14400</v>
      </c>
      <c r="AA17" s="33">
        <f>Z17/Z16*100</f>
        <v>100.69930069930071</v>
      </c>
      <c r="AB17" s="32">
        <v>1251</v>
      </c>
      <c r="AC17" s="35" t="s">
        <v>71</v>
      </c>
      <c r="AD17" s="32">
        <v>50459</v>
      </c>
      <c r="AE17" s="33">
        <f>AD17/AD16*100</f>
        <v>99.328740157480311</v>
      </c>
      <c r="AF17" s="32">
        <v>59830</v>
      </c>
      <c r="AG17" s="35" t="s">
        <v>71</v>
      </c>
      <c r="AH17" s="35" t="s">
        <v>71</v>
      </c>
      <c r="AI17" s="35" t="s">
        <v>71</v>
      </c>
      <c r="AJ17" s="32">
        <v>3800</v>
      </c>
      <c r="AK17" s="33">
        <f>AJ17/AJ16*100</f>
        <v>105.55555555555556</v>
      </c>
      <c r="AL17" s="32">
        <v>52000</v>
      </c>
      <c r="AM17" s="33">
        <f>AL17/AL16*100</f>
        <v>99.047619047619051</v>
      </c>
      <c r="AN17" s="32">
        <v>29435</v>
      </c>
      <c r="AO17" s="33">
        <f>AN17/AN16*100</f>
        <v>123.6764705882353</v>
      </c>
      <c r="AP17" s="32">
        <v>25622</v>
      </c>
      <c r="AQ17" s="33">
        <f>AP17/AP16*100</f>
        <v>102.488</v>
      </c>
      <c r="AR17" s="32">
        <v>5600</v>
      </c>
      <c r="AS17" s="33">
        <f>AR17/AR16*100</f>
        <v>98.245614035087712</v>
      </c>
      <c r="AT17" s="32">
        <v>548987</v>
      </c>
      <c r="AU17" s="40">
        <f>AT17/AT16*100</f>
        <v>103.9551221359591</v>
      </c>
    </row>
    <row r="18" spans="2:47" ht="13.5" customHeight="1" x14ac:dyDescent="0.15">
      <c r="B18" s="21">
        <v>2006</v>
      </c>
      <c r="C18" s="20">
        <v>18</v>
      </c>
      <c r="D18" s="25" t="s">
        <v>71</v>
      </c>
      <c r="E18" s="25" t="s">
        <v>71</v>
      </c>
      <c r="F18" s="24">
        <v>82000</v>
      </c>
      <c r="G18" s="11">
        <f t="shared" ref="G18:G19" si="28">F18/F17*100</f>
        <v>108.75331564986736</v>
      </c>
      <c r="H18" s="24">
        <v>13200</v>
      </c>
      <c r="I18" s="11">
        <f t="shared" si="10"/>
        <v>100.76335877862594</v>
      </c>
      <c r="J18" s="25" t="s">
        <v>71</v>
      </c>
      <c r="K18" s="25" t="s">
        <v>71</v>
      </c>
      <c r="L18" s="24">
        <v>146900</v>
      </c>
      <c r="M18" s="11">
        <f t="shared" ref="M18:M21" si="29">L18/L17*100</f>
        <v>98.157787474023934</v>
      </c>
      <c r="N18" s="24">
        <v>140300</v>
      </c>
      <c r="O18" s="11">
        <f t="shared" ref="O18:O19" si="30">N18/N17*100</f>
        <v>98.318149964961449</v>
      </c>
      <c r="P18" s="24">
        <v>118400</v>
      </c>
      <c r="Q18" s="11">
        <f t="shared" ref="Q18:S19" si="31">P18/P17*100</f>
        <v>98.013245033112582</v>
      </c>
      <c r="R18" s="24">
        <v>21900</v>
      </c>
      <c r="S18" s="11">
        <f t="shared" si="31"/>
        <v>100.45871559633028</v>
      </c>
      <c r="T18" s="25" t="s">
        <v>71</v>
      </c>
      <c r="U18" s="25" t="s">
        <v>71</v>
      </c>
      <c r="V18" s="24">
        <v>90300</v>
      </c>
      <c r="W18" s="11">
        <f t="shared" ref="W18:W19" si="32">V18/V17*100</f>
        <v>102.03851021515095</v>
      </c>
      <c r="X18" s="25" t="s">
        <v>71</v>
      </c>
      <c r="Y18" s="25" t="s">
        <v>71</v>
      </c>
      <c r="Z18" s="24">
        <v>14900</v>
      </c>
      <c r="AA18" s="11">
        <f t="shared" ref="AA18:AA19" si="33">Z18/Z17*100</f>
        <v>103.47222222222223</v>
      </c>
      <c r="AB18" s="25" t="s">
        <v>71</v>
      </c>
      <c r="AC18" s="25" t="s">
        <v>71</v>
      </c>
      <c r="AD18" s="24">
        <v>55000</v>
      </c>
      <c r="AE18" s="11">
        <f t="shared" ref="AE18:AE19" si="34">AD18/AD17*100</f>
        <v>108.99938563982639</v>
      </c>
      <c r="AF18" s="24"/>
      <c r="AG18" s="25" t="s">
        <v>71</v>
      </c>
      <c r="AH18" s="34" t="s">
        <v>71</v>
      </c>
      <c r="AI18" s="34" t="s">
        <v>71</v>
      </c>
      <c r="AJ18" s="24">
        <v>3700</v>
      </c>
      <c r="AK18" s="11">
        <f t="shared" ref="AK18:AK20" si="35">AJ18/AJ17*100</f>
        <v>97.368421052631575</v>
      </c>
      <c r="AL18" s="24">
        <v>52000</v>
      </c>
      <c r="AM18" s="11">
        <f t="shared" ref="AM18:AM21" si="36">AL18/AL17*100</f>
        <v>100</v>
      </c>
      <c r="AN18" s="24">
        <v>25500</v>
      </c>
      <c r="AO18" s="11">
        <f t="shared" ref="AO18:AQ19" si="37">AN18/AN17*100</f>
        <v>86.631561066757257</v>
      </c>
      <c r="AP18" s="24">
        <v>25300</v>
      </c>
      <c r="AQ18" s="11">
        <f t="shared" si="37"/>
        <v>98.74326750448833</v>
      </c>
      <c r="AR18" s="24">
        <v>5600</v>
      </c>
      <c r="AS18" s="11">
        <f t="shared" ref="AS18:AS19" si="38">AR18/AR17*100</f>
        <v>100</v>
      </c>
      <c r="AT18" s="24">
        <v>557400</v>
      </c>
      <c r="AU18" s="38">
        <f t="shared" ref="AU18:AU19" si="39">AT18/AT17*100</f>
        <v>101.53245887425386</v>
      </c>
    </row>
    <row r="19" spans="2:47" ht="13.5" customHeight="1" x14ac:dyDescent="0.15">
      <c r="B19" s="21">
        <v>2007</v>
      </c>
      <c r="C19" s="20">
        <v>19</v>
      </c>
      <c r="D19" s="24">
        <v>147904</v>
      </c>
      <c r="E19" s="25" t="s">
        <v>71</v>
      </c>
      <c r="F19" s="24">
        <v>87200</v>
      </c>
      <c r="G19" s="11">
        <f t="shared" si="28"/>
        <v>106.34146341463415</v>
      </c>
      <c r="H19" s="24">
        <v>13300</v>
      </c>
      <c r="I19" s="11">
        <f t="shared" si="10"/>
        <v>100.75757575757575</v>
      </c>
      <c r="J19" s="25" t="s">
        <v>71</v>
      </c>
      <c r="K19" s="25" t="s">
        <v>71</v>
      </c>
      <c r="L19" s="24">
        <v>147414</v>
      </c>
      <c r="M19" s="11">
        <f t="shared" si="29"/>
        <v>100.34989788972091</v>
      </c>
      <c r="N19" s="24">
        <v>140900</v>
      </c>
      <c r="O19" s="11">
        <f t="shared" si="30"/>
        <v>100.42765502494655</v>
      </c>
      <c r="P19" s="24">
        <v>118800</v>
      </c>
      <c r="Q19" s="11">
        <f t="shared" si="31"/>
        <v>100.33783783783782</v>
      </c>
      <c r="R19" s="24">
        <v>22000</v>
      </c>
      <c r="S19" s="11">
        <f t="shared" si="31"/>
        <v>100.4566210045662</v>
      </c>
      <c r="T19" s="25" t="s">
        <v>71</v>
      </c>
      <c r="U19" s="25" t="s">
        <v>71</v>
      </c>
      <c r="V19" s="24">
        <v>92551</v>
      </c>
      <c r="W19" s="11">
        <f t="shared" si="32"/>
        <v>102.49280177187154</v>
      </c>
      <c r="X19" s="24">
        <v>13948</v>
      </c>
      <c r="Y19" s="25" t="s">
        <v>71</v>
      </c>
      <c r="Z19" s="24">
        <v>15400</v>
      </c>
      <c r="AA19" s="11">
        <f t="shared" si="33"/>
        <v>103.35570469798658</v>
      </c>
      <c r="AB19" s="24">
        <v>1482</v>
      </c>
      <c r="AC19" s="25" t="s">
        <v>71</v>
      </c>
      <c r="AD19" s="24">
        <v>55439</v>
      </c>
      <c r="AE19" s="11">
        <f t="shared" si="34"/>
        <v>100.7981818181818</v>
      </c>
      <c r="AF19" s="24">
        <v>61190</v>
      </c>
      <c r="AG19" s="25" t="s">
        <v>71</v>
      </c>
      <c r="AH19" s="25" t="s">
        <v>71</v>
      </c>
      <c r="AI19" s="25" t="s">
        <v>71</v>
      </c>
      <c r="AJ19" s="24">
        <v>3800</v>
      </c>
      <c r="AK19" s="11">
        <f t="shared" si="35"/>
        <v>102.70270270270269</v>
      </c>
      <c r="AL19" s="24">
        <v>52500</v>
      </c>
      <c r="AM19" s="11">
        <f t="shared" si="36"/>
        <v>100.96153846153845</v>
      </c>
      <c r="AN19" s="24">
        <v>27020</v>
      </c>
      <c r="AO19" s="11">
        <f t="shared" si="37"/>
        <v>105.96078431372548</v>
      </c>
      <c r="AP19" s="24">
        <v>25501</v>
      </c>
      <c r="AQ19" s="11">
        <f t="shared" si="37"/>
        <v>100.79446640316205</v>
      </c>
      <c r="AR19" s="24">
        <v>5700</v>
      </c>
      <c r="AS19" s="11">
        <f t="shared" si="38"/>
        <v>101.78571428571428</v>
      </c>
      <c r="AT19" s="24">
        <v>572487</v>
      </c>
      <c r="AU19" s="38">
        <f t="shared" si="39"/>
        <v>102.70667384284175</v>
      </c>
    </row>
    <row r="20" spans="2:47" s="15" customFormat="1" ht="13.5" customHeight="1" x14ac:dyDescent="0.15">
      <c r="B20" s="21">
        <v>2008</v>
      </c>
      <c r="C20" s="20">
        <v>20</v>
      </c>
      <c r="D20" s="24">
        <v>152491</v>
      </c>
      <c r="E20" s="11">
        <f>D20/D19*100</f>
        <v>103.10133600173086</v>
      </c>
      <c r="F20" s="24">
        <v>91000</v>
      </c>
      <c r="G20" s="11">
        <f>F20/F19*100</f>
        <v>104.35779816513761</v>
      </c>
      <c r="H20" s="24">
        <v>14300</v>
      </c>
      <c r="I20" s="11">
        <f>H20/H19*100</f>
        <v>107.51879699248121</v>
      </c>
      <c r="J20" s="25" t="s">
        <v>71</v>
      </c>
      <c r="K20" s="25" t="s">
        <v>71</v>
      </c>
      <c r="L20" s="24">
        <v>148575</v>
      </c>
      <c r="M20" s="11">
        <f t="shared" si="29"/>
        <v>100.78757784199601</v>
      </c>
      <c r="N20" s="24">
        <v>143000</v>
      </c>
      <c r="O20" s="11">
        <f>N20/N19*100</f>
        <v>101.49041873669269</v>
      </c>
      <c r="P20" s="24">
        <v>120600</v>
      </c>
      <c r="Q20" s="11">
        <f>P20/P19*100</f>
        <v>101.51515151515152</v>
      </c>
      <c r="R20" s="24">
        <v>22400</v>
      </c>
      <c r="S20" s="11">
        <f>R20/R19*100</f>
        <v>101.81818181818181</v>
      </c>
      <c r="T20" s="24">
        <v>110476</v>
      </c>
      <c r="U20" s="25" t="s">
        <v>71</v>
      </c>
      <c r="V20" s="24">
        <v>94521</v>
      </c>
      <c r="W20" s="11">
        <f>V20/V19*100</f>
        <v>102.12855614742142</v>
      </c>
      <c r="X20" s="24">
        <v>14336</v>
      </c>
      <c r="Y20" s="11">
        <f>X20/X19*100</f>
        <v>102.78176082592488</v>
      </c>
      <c r="Z20" s="24">
        <v>16000</v>
      </c>
      <c r="AA20" s="11">
        <f>Z20/Z19*100</f>
        <v>103.89610389610388</v>
      </c>
      <c r="AB20" s="24">
        <v>1543</v>
      </c>
      <c r="AC20" s="11">
        <f>AB20/AB19*100</f>
        <v>104.11605937921729</v>
      </c>
      <c r="AD20" s="24">
        <v>60512</v>
      </c>
      <c r="AE20" s="11">
        <f>AD20/AD19*100</f>
        <v>109.15059795450857</v>
      </c>
      <c r="AF20" s="24">
        <v>61000</v>
      </c>
      <c r="AG20" s="11">
        <f>AF20/AF19*100</f>
        <v>99.689491747017485</v>
      </c>
      <c r="AH20" s="25" t="s">
        <v>71</v>
      </c>
      <c r="AI20" s="25" t="s">
        <v>71</v>
      </c>
      <c r="AJ20" s="24">
        <v>3800</v>
      </c>
      <c r="AK20" s="11">
        <f t="shared" si="35"/>
        <v>100</v>
      </c>
      <c r="AL20" s="24">
        <v>52500</v>
      </c>
      <c r="AM20" s="11">
        <f t="shared" si="36"/>
        <v>100</v>
      </c>
      <c r="AN20" s="24">
        <v>27908</v>
      </c>
      <c r="AO20" s="11">
        <f>AN20/AN19*100</f>
        <v>103.28645447816432</v>
      </c>
      <c r="AP20" s="24">
        <v>25337</v>
      </c>
      <c r="AQ20" s="11">
        <f>AP20/AP19*100</f>
        <v>99.356887965177833</v>
      </c>
      <c r="AR20" s="24">
        <v>5800</v>
      </c>
      <c r="AS20" s="11">
        <f>AR20/AR19*100</f>
        <v>101.75438596491229</v>
      </c>
      <c r="AT20" s="24">
        <v>586298</v>
      </c>
      <c r="AU20" s="38">
        <f>AT20/AT19*100</f>
        <v>102.41245652739713</v>
      </c>
    </row>
    <row r="21" spans="2:47" ht="13.5" customHeight="1" x14ac:dyDescent="0.15">
      <c r="B21" s="21">
        <v>2009</v>
      </c>
      <c r="C21" s="20">
        <v>21</v>
      </c>
      <c r="D21" s="24">
        <v>159383</v>
      </c>
      <c r="E21" s="11">
        <f>D21/D20*100</f>
        <v>104.51961099343568</v>
      </c>
      <c r="F21" s="24">
        <v>94100</v>
      </c>
      <c r="G21" s="11">
        <f>F21/F20*100</f>
        <v>103.40659340659342</v>
      </c>
      <c r="H21" s="24">
        <v>14500</v>
      </c>
      <c r="I21" s="11">
        <f>H21/H20*100</f>
        <v>101.3986013986014</v>
      </c>
      <c r="J21" s="25" t="s">
        <v>71</v>
      </c>
      <c r="K21" s="25" t="s">
        <v>71</v>
      </c>
      <c r="L21" s="24">
        <v>147296</v>
      </c>
      <c r="M21" s="11">
        <f t="shared" si="29"/>
        <v>99.139155308766618</v>
      </c>
      <c r="N21" s="24">
        <v>143000</v>
      </c>
      <c r="O21" s="11">
        <f>N21/N20*100</f>
        <v>100</v>
      </c>
      <c r="P21" s="24">
        <v>121000</v>
      </c>
      <c r="Q21" s="11">
        <f>P21/P20*100</f>
        <v>100.33167495854063</v>
      </c>
      <c r="R21" s="24">
        <v>22000</v>
      </c>
      <c r="S21" s="11">
        <f>R21/R20*100</f>
        <v>98.214285714285708</v>
      </c>
      <c r="T21" s="24">
        <v>110409</v>
      </c>
      <c r="U21" s="11">
        <f>T21/T20*100</f>
        <v>99.939353343712668</v>
      </c>
      <c r="V21" s="24">
        <v>94297</v>
      </c>
      <c r="W21" s="11">
        <f>V21/V20*100</f>
        <v>99.763015626157141</v>
      </c>
      <c r="X21" s="24">
        <v>14322</v>
      </c>
      <c r="Y21" s="11">
        <f>X21/X20*100</f>
        <v>99.90234375</v>
      </c>
      <c r="Z21" s="24">
        <v>16200</v>
      </c>
      <c r="AA21" s="11">
        <f>Z21/Z20*100</f>
        <v>101.25</v>
      </c>
      <c r="AB21" s="24">
        <v>1598</v>
      </c>
      <c r="AC21" s="11">
        <f>AB21/AB20*100</f>
        <v>103.5644847699287</v>
      </c>
      <c r="AD21" s="24">
        <v>61115</v>
      </c>
      <c r="AE21" s="11">
        <f>AD21/AD20*100</f>
        <v>100.99649656266524</v>
      </c>
      <c r="AF21" s="24">
        <v>61310</v>
      </c>
      <c r="AG21" s="11">
        <f>AF21/AF20*100</f>
        <v>100.50819672131148</v>
      </c>
      <c r="AH21" s="25" t="s">
        <v>71</v>
      </c>
      <c r="AI21" s="25" t="s">
        <v>71</v>
      </c>
      <c r="AJ21" s="24">
        <v>3800</v>
      </c>
      <c r="AK21" s="11">
        <f>AJ21/AJ20*100</f>
        <v>100</v>
      </c>
      <c r="AL21" s="24">
        <v>52000</v>
      </c>
      <c r="AM21" s="11">
        <f t="shared" si="36"/>
        <v>99.047619047619051</v>
      </c>
      <c r="AN21" s="24">
        <v>28099</v>
      </c>
      <c r="AO21" s="11">
        <f>AN21/AN20*100</f>
        <v>100.68439157230901</v>
      </c>
      <c r="AP21" s="24">
        <v>26341</v>
      </c>
      <c r="AQ21" s="11">
        <f>AP21/AP20*100</f>
        <v>103.9625843627896</v>
      </c>
      <c r="AR21" s="24">
        <v>5800</v>
      </c>
      <c r="AS21" s="11">
        <f>AR21/AR20*100</f>
        <v>100</v>
      </c>
      <c r="AT21" s="24">
        <v>593953</v>
      </c>
      <c r="AU21" s="38">
        <f>AT21/AT20*100</f>
        <v>101.30565002780156</v>
      </c>
    </row>
    <row r="22" spans="2:47" ht="13.5" customHeight="1" x14ac:dyDescent="0.15">
      <c r="B22" s="21">
        <v>2010</v>
      </c>
      <c r="C22" s="20">
        <v>22</v>
      </c>
      <c r="D22" s="24">
        <v>157858</v>
      </c>
      <c r="E22" s="11">
        <f t="shared" ref="E22:E23" si="40">D22/D21*100</f>
        <v>99.043185283248519</v>
      </c>
      <c r="F22" s="25" t="s">
        <v>71</v>
      </c>
      <c r="G22" s="25" t="s">
        <v>71</v>
      </c>
      <c r="H22" s="25" t="s">
        <v>71</v>
      </c>
      <c r="I22" s="25" t="s">
        <v>71</v>
      </c>
      <c r="J22" s="24">
        <v>149576</v>
      </c>
      <c r="K22" s="25" t="s">
        <v>71</v>
      </c>
      <c r="L22" s="24">
        <v>135732</v>
      </c>
      <c r="M22" s="11">
        <f t="shared" ref="M22:M23" si="41">L22/L21*100</f>
        <v>92.149141864001734</v>
      </c>
      <c r="N22" s="25" t="s">
        <v>71</v>
      </c>
      <c r="O22" s="25" t="s">
        <v>71</v>
      </c>
      <c r="P22" s="25" t="s">
        <v>71</v>
      </c>
      <c r="Q22" s="25" t="s">
        <v>71</v>
      </c>
      <c r="R22" s="25" t="s">
        <v>71</v>
      </c>
      <c r="S22" s="25" t="s">
        <v>71</v>
      </c>
      <c r="T22" s="24">
        <v>111966</v>
      </c>
      <c r="U22" s="11">
        <f t="shared" ref="U22" si="42">T22/T21*100</f>
        <v>101.41021112409314</v>
      </c>
      <c r="V22" s="25" t="s">
        <v>71</v>
      </c>
      <c r="W22" s="25" t="s">
        <v>71</v>
      </c>
      <c r="X22" s="25" t="s">
        <v>71</v>
      </c>
      <c r="Y22" s="25" t="s">
        <v>71</v>
      </c>
      <c r="Z22" s="25" t="s">
        <v>71</v>
      </c>
      <c r="AA22" s="25" t="s">
        <v>71</v>
      </c>
      <c r="AB22" s="25" t="s">
        <v>71</v>
      </c>
      <c r="AC22" s="25" t="s">
        <v>71</v>
      </c>
      <c r="AD22" s="24">
        <v>60434</v>
      </c>
      <c r="AE22" s="11">
        <f t="shared" ref="AE22:AE23" si="43">AD22/AD21*100</f>
        <v>98.885707273173523</v>
      </c>
      <c r="AF22" s="24">
        <v>59059</v>
      </c>
      <c r="AG22" s="11">
        <f t="shared" ref="AG22:AG23" si="44">AF22/AF21*100</f>
        <v>96.328494535964765</v>
      </c>
      <c r="AH22" s="35">
        <v>73017</v>
      </c>
      <c r="AI22" s="35" t="s">
        <v>71</v>
      </c>
      <c r="AJ22" s="25" t="s">
        <v>71</v>
      </c>
      <c r="AK22" s="25" t="s">
        <v>71</v>
      </c>
      <c r="AL22" s="25" t="s">
        <v>71</v>
      </c>
      <c r="AM22" s="25" t="s">
        <v>71</v>
      </c>
      <c r="AN22" s="24">
        <v>33194</v>
      </c>
      <c r="AO22" s="11">
        <f t="shared" ref="AO22:AQ23" si="45">AN22/AN21*100</f>
        <v>118.132317876081</v>
      </c>
      <c r="AP22" s="24">
        <v>26652</v>
      </c>
      <c r="AQ22" s="11">
        <f t="shared" si="45"/>
        <v>101.18066891917543</v>
      </c>
      <c r="AR22" s="25" t="s">
        <v>71</v>
      </c>
      <c r="AS22" s="25" t="s">
        <v>71</v>
      </c>
      <c r="AT22" s="24">
        <v>598854</v>
      </c>
      <c r="AU22" s="38">
        <f t="shared" ref="AU22:AU23" si="46">AT22/AT21*100</f>
        <v>100.82514946468828</v>
      </c>
    </row>
    <row r="23" spans="2:47" ht="13.5" customHeight="1" x14ac:dyDescent="0.15">
      <c r="B23" s="26">
        <v>2011</v>
      </c>
      <c r="C23" s="27">
        <v>23</v>
      </c>
      <c r="D23" s="28">
        <v>169588</v>
      </c>
      <c r="E23" s="29">
        <f t="shared" si="40"/>
        <v>107.43072888292009</v>
      </c>
      <c r="F23" s="34" t="s">
        <v>71</v>
      </c>
      <c r="G23" s="34" t="s">
        <v>71</v>
      </c>
      <c r="H23" s="34" t="s">
        <v>71</v>
      </c>
      <c r="I23" s="34" t="s">
        <v>71</v>
      </c>
      <c r="J23" s="36" t="s">
        <v>71</v>
      </c>
      <c r="K23" s="37" t="s">
        <v>71</v>
      </c>
      <c r="L23" s="28">
        <v>151910</v>
      </c>
      <c r="M23" s="29">
        <f t="shared" si="41"/>
        <v>111.91907582589221</v>
      </c>
      <c r="N23" s="34" t="s">
        <v>71</v>
      </c>
      <c r="O23" s="34" t="s">
        <v>71</v>
      </c>
      <c r="P23" s="34" t="s">
        <v>71</v>
      </c>
      <c r="Q23" s="34" t="s">
        <v>71</v>
      </c>
      <c r="R23" s="34" t="s">
        <v>71</v>
      </c>
      <c r="S23" s="34" t="s">
        <v>71</v>
      </c>
      <c r="T23" s="28">
        <v>113796</v>
      </c>
      <c r="U23" s="29">
        <f t="shared" ref="U23" si="47">T23/T22*100</f>
        <v>101.6344247360806</v>
      </c>
      <c r="V23" s="34" t="s">
        <v>71</v>
      </c>
      <c r="W23" s="34" t="s">
        <v>71</v>
      </c>
      <c r="X23" s="34" t="s">
        <v>71</v>
      </c>
      <c r="Y23" s="34" t="s">
        <v>71</v>
      </c>
      <c r="Z23" s="34" t="s">
        <v>71</v>
      </c>
      <c r="AA23" s="34" t="s">
        <v>71</v>
      </c>
      <c r="AB23" s="34" t="s">
        <v>71</v>
      </c>
      <c r="AC23" s="34" t="s">
        <v>71</v>
      </c>
      <c r="AD23" s="28">
        <v>67379</v>
      </c>
      <c r="AE23" s="29">
        <f t="shared" si="43"/>
        <v>111.49187543435815</v>
      </c>
      <c r="AF23" s="28">
        <v>59733</v>
      </c>
      <c r="AG23" s="29">
        <f t="shared" si="44"/>
        <v>101.14123164970623</v>
      </c>
      <c r="AH23" s="34" t="s">
        <v>71</v>
      </c>
      <c r="AI23" s="34" t="s">
        <v>71</v>
      </c>
      <c r="AJ23" s="34" t="s">
        <v>71</v>
      </c>
      <c r="AK23" s="34" t="s">
        <v>71</v>
      </c>
      <c r="AL23" s="34" t="s">
        <v>71</v>
      </c>
      <c r="AM23" s="34" t="s">
        <v>71</v>
      </c>
      <c r="AN23" s="28">
        <v>32957</v>
      </c>
      <c r="AO23" s="29">
        <f t="shared" si="45"/>
        <v>99.286015544978014</v>
      </c>
      <c r="AP23" s="28">
        <v>28802</v>
      </c>
      <c r="AQ23" s="29">
        <f t="shared" si="45"/>
        <v>108.0669368152484</v>
      </c>
      <c r="AR23" s="34" t="s">
        <v>71</v>
      </c>
      <c r="AS23" s="34" t="s">
        <v>71</v>
      </c>
      <c r="AT23" s="28">
        <v>624165</v>
      </c>
      <c r="AU23" s="39">
        <f t="shared" si="46"/>
        <v>104.22657275396006</v>
      </c>
    </row>
    <row r="24" spans="2:47" ht="13.5" customHeight="1" x14ac:dyDescent="0.15">
      <c r="B24" s="21">
        <v>2012</v>
      </c>
      <c r="C24" s="20">
        <v>24</v>
      </c>
      <c r="D24" s="24">
        <v>180051</v>
      </c>
      <c r="E24" s="11">
        <f>D24/D23*100</f>
        <v>106.16965823053516</v>
      </c>
      <c r="F24" s="25" t="s">
        <v>71</v>
      </c>
      <c r="G24" s="25" t="s">
        <v>71</v>
      </c>
      <c r="H24" s="25" t="s">
        <v>71</v>
      </c>
      <c r="I24" s="25" t="s">
        <v>71</v>
      </c>
      <c r="J24" s="24">
        <v>152714</v>
      </c>
      <c r="K24" s="25" t="s">
        <v>71</v>
      </c>
      <c r="L24" s="24">
        <v>151956</v>
      </c>
      <c r="M24" s="11">
        <f>L24/L19*100</f>
        <v>103.08111848264072</v>
      </c>
      <c r="N24" s="25" t="s">
        <v>71</v>
      </c>
      <c r="O24" s="25" t="s">
        <v>71</v>
      </c>
      <c r="P24" s="25" t="s">
        <v>71</v>
      </c>
      <c r="Q24" s="25" t="s">
        <v>71</v>
      </c>
      <c r="R24" s="25" t="s">
        <v>71</v>
      </c>
      <c r="S24" s="25" t="s">
        <v>71</v>
      </c>
      <c r="T24" s="24">
        <v>116169</v>
      </c>
      <c r="U24" s="11">
        <f>T24/T23*100</f>
        <v>102.08531055573131</v>
      </c>
      <c r="V24" s="25" t="s">
        <v>71</v>
      </c>
      <c r="W24" s="25" t="s">
        <v>71</v>
      </c>
      <c r="X24" s="25" t="s">
        <v>71</v>
      </c>
      <c r="Y24" s="25" t="s">
        <v>71</v>
      </c>
      <c r="Z24" s="25" t="s">
        <v>71</v>
      </c>
      <c r="AA24" s="25" t="s">
        <v>71</v>
      </c>
      <c r="AB24" s="25" t="s">
        <v>71</v>
      </c>
      <c r="AC24" s="25" t="s">
        <v>71</v>
      </c>
      <c r="AD24" s="24">
        <v>68820</v>
      </c>
      <c r="AE24" s="11">
        <f>AD24/AD23*100</f>
        <v>102.1386485403464</v>
      </c>
      <c r="AF24" s="24">
        <v>59274</v>
      </c>
      <c r="AG24" s="11">
        <f>AF24/AF23*100</f>
        <v>99.231580533373503</v>
      </c>
      <c r="AH24" s="25" t="s">
        <v>71</v>
      </c>
      <c r="AI24" s="25" t="s">
        <v>71</v>
      </c>
      <c r="AJ24" s="25" t="s">
        <v>71</v>
      </c>
      <c r="AK24" s="25" t="s">
        <v>71</v>
      </c>
      <c r="AL24" s="25" t="s">
        <v>71</v>
      </c>
      <c r="AM24" s="25" t="s">
        <v>71</v>
      </c>
      <c r="AN24" s="24">
        <v>32982</v>
      </c>
      <c r="AO24" s="11">
        <f>AN24/AN23*100</f>
        <v>100.07585641897016</v>
      </c>
      <c r="AP24" s="24">
        <v>30120</v>
      </c>
      <c r="AQ24" s="11">
        <f>AP24/AP23*100</f>
        <v>104.57607110617317</v>
      </c>
      <c r="AR24" s="25" t="s">
        <v>71</v>
      </c>
      <c r="AS24" s="25" t="s">
        <v>71</v>
      </c>
      <c r="AT24" s="24">
        <v>640130</v>
      </c>
      <c r="AU24" s="38">
        <f>AT24/AT23*100</f>
        <v>102.55781724383777</v>
      </c>
    </row>
    <row r="25" spans="2:47" s="15" customFormat="1" ht="13.5" customHeight="1" x14ac:dyDescent="0.15">
      <c r="B25" s="21">
        <v>2013</v>
      </c>
      <c r="C25" s="20">
        <v>25</v>
      </c>
      <c r="D25" s="24">
        <v>178633</v>
      </c>
      <c r="E25" s="11">
        <f>D25/D24*100</f>
        <v>99.212445362702795</v>
      </c>
      <c r="F25" s="25" t="s">
        <v>71</v>
      </c>
      <c r="G25" s="25" t="s">
        <v>71</v>
      </c>
      <c r="H25" s="25" t="s">
        <v>71</v>
      </c>
      <c r="I25" s="25" t="s">
        <v>71</v>
      </c>
      <c r="J25" s="24">
        <v>154248</v>
      </c>
      <c r="K25" s="11">
        <f>J25/J24*100</f>
        <v>101.00449205704783</v>
      </c>
      <c r="L25" s="25" t="s">
        <v>71</v>
      </c>
      <c r="M25" s="25" t="s">
        <v>71</v>
      </c>
      <c r="N25" s="25" t="s">
        <v>71</v>
      </c>
      <c r="O25" s="25" t="s">
        <v>71</v>
      </c>
      <c r="P25" s="25" t="s">
        <v>71</v>
      </c>
      <c r="Q25" s="25" t="s">
        <v>71</v>
      </c>
      <c r="R25" s="25" t="s">
        <v>71</v>
      </c>
      <c r="S25" s="25" t="s">
        <v>71</v>
      </c>
      <c r="T25" s="24">
        <v>116593</v>
      </c>
      <c r="U25" s="11">
        <f>T25/T24*100</f>
        <v>100.36498549526982</v>
      </c>
      <c r="V25" s="25" t="s">
        <v>71</v>
      </c>
      <c r="W25" s="25" t="s">
        <v>71</v>
      </c>
      <c r="X25" s="25" t="s">
        <v>71</v>
      </c>
      <c r="Y25" s="25" t="s">
        <v>71</v>
      </c>
      <c r="Z25" s="25" t="s">
        <v>71</v>
      </c>
      <c r="AA25" s="25" t="s">
        <v>71</v>
      </c>
      <c r="AB25" s="25" t="s">
        <v>71</v>
      </c>
      <c r="AC25" s="25" t="s">
        <v>71</v>
      </c>
      <c r="AD25" s="24">
        <v>70758</v>
      </c>
      <c r="AE25" s="11">
        <f>AD25/AD24*100</f>
        <v>102.8160418482999</v>
      </c>
      <c r="AF25" s="24">
        <v>58033</v>
      </c>
      <c r="AG25" s="11">
        <f>AF25/AF24*100</f>
        <v>97.906333299591736</v>
      </c>
      <c r="AH25" s="25" t="s">
        <v>71</v>
      </c>
      <c r="AI25" s="25" t="s">
        <v>71</v>
      </c>
      <c r="AJ25" s="25" t="s">
        <v>71</v>
      </c>
      <c r="AK25" s="25" t="s">
        <v>71</v>
      </c>
      <c r="AL25" s="25" t="s">
        <v>71</v>
      </c>
      <c r="AM25" s="25" t="s">
        <v>71</v>
      </c>
      <c r="AN25" s="24">
        <v>34111</v>
      </c>
      <c r="AO25" s="11">
        <f>AN25/AN24*100</f>
        <v>103.42307925535141</v>
      </c>
      <c r="AP25" s="24">
        <v>29788</v>
      </c>
      <c r="AQ25" s="11">
        <f>AP25/AP24*100</f>
        <v>98.897742363877825</v>
      </c>
      <c r="AR25" s="25" t="s">
        <v>71</v>
      </c>
      <c r="AS25" s="25" t="s">
        <v>71</v>
      </c>
      <c r="AT25" s="24">
        <v>642166</v>
      </c>
      <c r="AU25" s="38">
        <f>AT25/AT24*100</f>
        <v>100.31806039398248</v>
      </c>
    </row>
    <row r="26" spans="2:47" ht="13.5" customHeight="1" x14ac:dyDescent="0.15">
      <c r="B26" s="21">
        <v>2014</v>
      </c>
      <c r="C26" s="20">
        <v>26</v>
      </c>
      <c r="D26" s="24">
        <v>188660</v>
      </c>
      <c r="E26" s="11">
        <f>D26/D25*100</f>
        <v>105.61318457395889</v>
      </c>
      <c r="F26" s="25" t="s">
        <v>71</v>
      </c>
      <c r="G26" s="25" t="s">
        <v>71</v>
      </c>
      <c r="H26" s="25" t="s">
        <v>71</v>
      </c>
      <c r="I26" s="25" t="s">
        <v>71</v>
      </c>
      <c r="J26" s="24">
        <v>160195</v>
      </c>
      <c r="K26" s="11">
        <f>J26/J25*100</f>
        <v>103.85547948757845</v>
      </c>
      <c r="L26" s="25" t="s">
        <v>71</v>
      </c>
      <c r="M26" s="25" t="s">
        <v>71</v>
      </c>
      <c r="N26" s="25" t="s">
        <v>71</v>
      </c>
      <c r="O26" s="25" t="s">
        <v>71</v>
      </c>
      <c r="P26" s="25" t="s">
        <v>71</v>
      </c>
      <c r="Q26" s="25" t="s">
        <v>71</v>
      </c>
      <c r="R26" s="25" t="s">
        <v>71</v>
      </c>
      <c r="S26" s="25" t="s">
        <v>71</v>
      </c>
      <c r="T26" s="24">
        <v>119125</v>
      </c>
      <c r="U26" s="11">
        <f>T26/T25*100</f>
        <v>102.17165696053794</v>
      </c>
      <c r="V26" s="25" t="s">
        <v>71</v>
      </c>
      <c r="W26" s="25" t="s">
        <v>71</v>
      </c>
      <c r="X26" s="25" t="s">
        <v>71</v>
      </c>
      <c r="Y26" s="25" t="s">
        <v>71</v>
      </c>
      <c r="Z26" s="25" t="s">
        <v>71</v>
      </c>
      <c r="AA26" s="25" t="s">
        <v>71</v>
      </c>
      <c r="AB26" s="25" t="s">
        <v>71</v>
      </c>
      <c r="AC26" s="25" t="s">
        <v>71</v>
      </c>
      <c r="AD26" s="24">
        <v>66856</v>
      </c>
      <c r="AE26" s="11">
        <f>AD26/AD25*100</f>
        <v>94.485429209418015</v>
      </c>
      <c r="AF26" s="24">
        <v>58079</v>
      </c>
      <c r="AG26" s="11">
        <f>AF26/AF25*100</f>
        <v>100.07926524563611</v>
      </c>
      <c r="AH26" s="25" t="s">
        <v>71</v>
      </c>
      <c r="AI26" s="25" t="s">
        <v>71</v>
      </c>
      <c r="AJ26" s="25" t="s">
        <v>71</v>
      </c>
      <c r="AK26" s="25" t="s">
        <v>71</v>
      </c>
      <c r="AL26" s="25" t="s">
        <v>71</v>
      </c>
      <c r="AM26" s="25" t="s">
        <v>71</v>
      </c>
      <c r="AN26" s="24">
        <v>35880</v>
      </c>
      <c r="AO26" s="11">
        <f>AN26/AN25*100</f>
        <v>105.18601037788397</v>
      </c>
      <c r="AP26" s="24">
        <v>31991</v>
      </c>
      <c r="AQ26" s="11">
        <f>AP26/AP25*100</f>
        <v>107.39559554182891</v>
      </c>
      <c r="AR26" s="25" t="s">
        <v>71</v>
      </c>
      <c r="AS26" s="25" t="s">
        <v>71</v>
      </c>
      <c r="AT26" s="24">
        <v>660787</v>
      </c>
      <c r="AU26" s="38">
        <f>AT26/AT25*100</f>
        <v>102.89971751852325</v>
      </c>
    </row>
    <row r="27" spans="2:47" ht="13.5" customHeight="1" x14ac:dyDescent="0.15">
      <c r="B27" s="30">
        <v>2015</v>
      </c>
      <c r="C27" s="31">
        <v>27</v>
      </c>
      <c r="D27" s="32">
        <v>190692</v>
      </c>
      <c r="E27" s="33">
        <f t="shared" ref="E27:E30" si="48">D27/D26*100</f>
        <v>101.07706986112584</v>
      </c>
      <c r="F27" s="35" t="s">
        <v>71</v>
      </c>
      <c r="G27" s="35" t="s">
        <v>71</v>
      </c>
      <c r="H27" s="35" t="s">
        <v>71</v>
      </c>
      <c r="I27" s="35" t="s">
        <v>71</v>
      </c>
      <c r="J27" s="32">
        <v>162958</v>
      </c>
      <c r="K27" s="33">
        <f t="shared" ref="K27:K30" si="49">J27/J26*100</f>
        <v>101.72477293298792</v>
      </c>
      <c r="L27" s="35">
        <v>147507</v>
      </c>
      <c r="M27" s="35" t="s">
        <v>71</v>
      </c>
      <c r="N27" s="35" t="s">
        <v>71</v>
      </c>
      <c r="O27" s="35" t="s">
        <v>71</v>
      </c>
      <c r="P27" s="35" t="s">
        <v>71</v>
      </c>
      <c r="Q27" s="35" t="s">
        <v>71</v>
      </c>
      <c r="R27" s="35" t="s">
        <v>71</v>
      </c>
      <c r="S27" s="35" t="s">
        <v>71</v>
      </c>
      <c r="T27" s="32">
        <v>120910</v>
      </c>
      <c r="U27" s="33">
        <f t="shared" ref="U27:U30" si="50">T27/T26*100</f>
        <v>101.49842602308499</v>
      </c>
      <c r="V27" s="35" t="s">
        <v>71</v>
      </c>
      <c r="W27" s="35" t="s">
        <v>71</v>
      </c>
      <c r="X27" s="35" t="s">
        <v>71</v>
      </c>
      <c r="Y27" s="35" t="s">
        <v>71</v>
      </c>
      <c r="Z27" s="35" t="s">
        <v>71</v>
      </c>
      <c r="AA27" s="35" t="s">
        <v>71</v>
      </c>
      <c r="AB27" s="35" t="s">
        <v>71</v>
      </c>
      <c r="AC27" s="35" t="s">
        <v>71</v>
      </c>
      <c r="AD27" s="32">
        <v>66999</v>
      </c>
      <c r="AE27" s="33">
        <f t="shared" ref="AE27:AE30" si="51">AD27/AD26*100</f>
        <v>100.21389254517172</v>
      </c>
      <c r="AF27" s="32">
        <v>57310</v>
      </c>
      <c r="AG27" s="33">
        <f t="shared" ref="AG27:AG30" si="52">AF27/AF26*100</f>
        <v>98.675941390175453</v>
      </c>
      <c r="AH27" s="35">
        <v>73380</v>
      </c>
      <c r="AI27" s="35" t="s">
        <v>71</v>
      </c>
      <c r="AJ27" s="35" t="s">
        <v>71</v>
      </c>
      <c r="AK27" s="35" t="s">
        <v>71</v>
      </c>
      <c r="AL27" s="35" t="s">
        <v>71</v>
      </c>
      <c r="AM27" s="35" t="s">
        <v>71</v>
      </c>
      <c r="AN27" s="32">
        <v>36278</v>
      </c>
      <c r="AO27" s="33">
        <f t="shared" ref="AO27:AQ30" si="53">AN27/AN26*100</f>
        <v>101.10925306577481</v>
      </c>
      <c r="AP27" s="32">
        <v>31581</v>
      </c>
      <c r="AQ27" s="33">
        <f t="shared" si="53"/>
        <v>98.718389547060113</v>
      </c>
      <c r="AR27" s="35" t="s">
        <v>71</v>
      </c>
      <c r="AS27" s="35" t="s">
        <v>71</v>
      </c>
      <c r="AT27" s="32">
        <v>667348</v>
      </c>
      <c r="AU27" s="40">
        <f t="shared" ref="AU27:AU30" si="54">AT27/AT26*100</f>
        <v>100.99290694278187</v>
      </c>
    </row>
    <row r="28" spans="2:47" ht="13.5" customHeight="1" x14ac:dyDescent="0.15">
      <c r="B28" s="21">
        <v>2016</v>
      </c>
      <c r="C28" s="20">
        <v>28</v>
      </c>
      <c r="D28" s="24">
        <v>203637</v>
      </c>
      <c r="E28" s="11">
        <f t="shared" si="48"/>
        <v>106.78843370461269</v>
      </c>
      <c r="F28" s="34" t="s">
        <v>71</v>
      </c>
      <c r="G28" s="34" t="s">
        <v>71</v>
      </c>
      <c r="H28" s="34" t="s">
        <v>71</v>
      </c>
      <c r="I28" s="34" t="s">
        <v>71</v>
      </c>
      <c r="J28" s="24">
        <v>163434</v>
      </c>
      <c r="K28" s="11">
        <f t="shared" si="49"/>
        <v>100.2920998048577</v>
      </c>
      <c r="L28" s="34" t="s">
        <v>71</v>
      </c>
      <c r="M28" s="34" t="s">
        <v>71</v>
      </c>
      <c r="N28" s="34" t="s">
        <v>71</v>
      </c>
      <c r="O28" s="34" t="s">
        <v>71</v>
      </c>
      <c r="P28" s="34" t="s">
        <v>71</v>
      </c>
      <c r="Q28" s="34" t="s">
        <v>71</v>
      </c>
      <c r="R28" s="34" t="s">
        <v>71</v>
      </c>
      <c r="S28" s="34" t="s">
        <v>71</v>
      </c>
      <c r="T28" s="24">
        <v>123161</v>
      </c>
      <c r="U28" s="11">
        <f t="shared" si="50"/>
        <v>101.86171532544867</v>
      </c>
      <c r="V28" s="34" t="s">
        <v>71</v>
      </c>
      <c r="W28" s="34" t="s">
        <v>71</v>
      </c>
      <c r="X28" s="34" t="s">
        <v>71</v>
      </c>
      <c r="Y28" s="34" t="s">
        <v>71</v>
      </c>
      <c r="Z28" s="34" t="s">
        <v>71</v>
      </c>
      <c r="AA28" s="34" t="s">
        <v>71</v>
      </c>
      <c r="AB28" s="34" t="s">
        <v>71</v>
      </c>
      <c r="AC28" s="34" t="s">
        <v>71</v>
      </c>
      <c r="AD28" s="24">
        <v>63441</v>
      </c>
      <c r="AE28" s="11">
        <f t="shared" si="51"/>
        <v>94.689472977208609</v>
      </c>
      <c r="AF28" s="24">
        <v>57771</v>
      </c>
      <c r="AG28" s="11">
        <f t="shared" si="52"/>
        <v>100.80439713837026</v>
      </c>
      <c r="AH28" s="34" t="s">
        <v>71</v>
      </c>
      <c r="AI28" s="34" t="s">
        <v>71</v>
      </c>
      <c r="AJ28" s="34" t="s">
        <v>71</v>
      </c>
      <c r="AK28" s="34" t="s">
        <v>71</v>
      </c>
      <c r="AL28" s="34" t="s">
        <v>71</v>
      </c>
      <c r="AM28" s="34" t="s">
        <v>71</v>
      </c>
      <c r="AN28" s="24">
        <v>38885</v>
      </c>
      <c r="AO28" s="11">
        <f t="shared" si="53"/>
        <v>107.18617343844754</v>
      </c>
      <c r="AP28" s="24">
        <v>30583</v>
      </c>
      <c r="AQ28" s="11">
        <f t="shared" si="53"/>
        <v>96.839872074981798</v>
      </c>
      <c r="AR28" s="34" t="s">
        <v>71</v>
      </c>
      <c r="AS28" s="34" t="s">
        <v>71</v>
      </c>
      <c r="AT28" s="24">
        <v>680911</v>
      </c>
      <c r="AU28" s="38">
        <f t="shared" si="54"/>
        <v>102.03237291488098</v>
      </c>
    </row>
    <row r="29" spans="2:47" ht="13.5" customHeight="1" x14ac:dyDescent="0.15">
      <c r="B29" s="21">
        <v>2017</v>
      </c>
      <c r="C29" s="20">
        <v>29</v>
      </c>
      <c r="D29" s="24">
        <v>205170</v>
      </c>
      <c r="E29" s="11">
        <f t="shared" si="48"/>
        <v>100.75281014746828</v>
      </c>
      <c r="F29" s="25" t="s">
        <v>71</v>
      </c>
      <c r="G29" s="25" t="s">
        <v>71</v>
      </c>
      <c r="H29" s="25" t="s">
        <v>71</v>
      </c>
      <c r="I29" s="25" t="s">
        <v>71</v>
      </c>
      <c r="J29" s="24">
        <v>165427</v>
      </c>
      <c r="K29" s="11">
        <f t="shared" si="49"/>
        <v>101.21945250070365</v>
      </c>
      <c r="L29" s="25" t="s">
        <v>71</v>
      </c>
      <c r="M29" s="25" t="s">
        <v>71</v>
      </c>
      <c r="N29" s="25" t="s">
        <v>71</v>
      </c>
      <c r="O29" s="25" t="s">
        <v>71</v>
      </c>
      <c r="P29" s="25" t="s">
        <v>71</v>
      </c>
      <c r="Q29" s="25" t="s">
        <v>71</v>
      </c>
      <c r="R29" s="25" t="s">
        <v>71</v>
      </c>
      <c r="S29" s="25" t="s">
        <v>71</v>
      </c>
      <c r="T29" s="24">
        <v>125234</v>
      </c>
      <c r="U29" s="11">
        <f t="shared" si="50"/>
        <v>101.68316268948774</v>
      </c>
      <c r="V29" s="25" t="s">
        <v>71</v>
      </c>
      <c r="W29" s="25" t="s">
        <v>71</v>
      </c>
      <c r="X29" s="25" t="s">
        <v>71</v>
      </c>
      <c r="Y29" s="25" t="s">
        <v>71</v>
      </c>
      <c r="Z29" s="25" t="s">
        <v>71</v>
      </c>
      <c r="AA29" s="25" t="s">
        <v>71</v>
      </c>
      <c r="AB29" s="25" t="s">
        <v>71</v>
      </c>
      <c r="AC29" s="25" t="s">
        <v>71</v>
      </c>
      <c r="AD29" s="24">
        <v>64198</v>
      </c>
      <c r="AE29" s="11">
        <f t="shared" si="51"/>
        <v>101.19323465897448</v>
      </c>
      <c r="AF29" s="24">
        <v>57617</v>
      </c>
      <c r="AG29" s="11">
        <f t="shared" si="52"/>
        <v>99.733430267781415</v>
      </c>
      <c r="AH29" s="25" t="s">
        <v>71</v>
      </c>
      <c r="AI29" s="25" t="s">
        <v>71</v>
      </c>
      <c r="AJ29" s="25" t="s">
        <v>71</v>
      </c>
      <c r="AK29" s="25" t="s">
        <v>71</v>
      </c>
      <c r="AL29" s="25" t="s">
        <v>71</v>
      </c>
      <c r="AM29" s="25" t="s">
        <v>71</v>
      </c>
      <c r="AN29" s="24">
        <v>38462</v>
      </c>
      <c r="AO29" s="11">
        <f t="shared" si="53"/>
        <v>98.912176931978905</v>
      </c>
      <c r="AP29" s="24">
        <v>31138</v>
      </c>
      <c r="AQ29" s="11">
        <f t="shared" si="53"/>
        <v>101.81473367557139</v>
      </c>
      <c r="AR29" s="25" t="s">
        <v>71</v>
      </c>
      <c r="AS29" s="25" t="s">
        <v>71</v>
      </c>
      <c r="AT29" s="24">
        <v>687245</v>
      </c>
      <c r="AU29" s="38">
        <f t="shared" si="54"/>
        <v>100.9302243611867</v>
      </c>
    </row>
    <row r="30" spans="2:47" ht="13.5" customHeight="1" x14ac:dyDescent="0.15">
      <c r="B30" s="21">
        <v>2018</v>
      </c>
      <c r="C30" s="20">
        <v>30</v>
      </c>
      <c r="D30" s="46">
        <v>214435</v>
      </c>
      <c r="E30" s="11">
        <f t="shared" si="48"/>
        <v>104.51576741238972</v>
      </c>
      <c r="F30" s="25" t="s">
        <v>71</v>
      </c>
      <c r="G30" s="25" t="s">
        <v>71</v>
      </c>
      <c r="H30" s="25" t="s">
        <v>71</v>
      </c>
      <c r="I30" s="25" t="s">
        <v>71</v>
      </c>
      <c r="J30" s="24">
        <v>166825</v>
      </c>
      <c r="K30" s="11">
        <f t="shared" si="49"/>
        <v>100.84508574779207</v>
      </c>
      <c r="L30" s="25" t="s">
        <v>71</v>
      </c>
      <c r="M30" s="25" t="s">
        <v>71</v>
      </c>
      <c r="N30" s="25" t="s">
        <v>71</v>
      </c>
      <c r="O30" s="25" t="s">
        <v>71</v>
      </c>
      <c r="P30" s="25" t="s">
        <v>71</v>
      </c>
      <c r="Q30" s="25" t="s">
        <v>71</v>
      </c>
      <c r="R30" s="25" t="s">
        <v>71</v>
      </c>
      <c r="S30" s="25" t="s">
        <v>71</v>
      </c>
      <c r="T30" s="24">
        <v>126776</v>
      </c>
      <c r="U30" s="11">
        <f t="shared" si="50"/>
        <v>101.23129501573057</v>
      </c>
      <c r="V30" s="25" t="s">
        <v>71</v>
      </c>
      <c r="W30" s="25" t="s">
        <v>71</v>
      </c>
      <c r="X30" s="25" t="s">
        <v>71</v>
      </c>
      <c r="Y30" s="25" t="s">
        <v>71</v>
      </c>
      <c r="Z30" s="25" t="s">
        <v>71</v>
      </c>
      <c r="AA30" s="25" t="s">
        <v>71</v>
      </c>
      <c r="AB30" s="25" t="s">
        <v>71</v>
      </c>
      <c r="AC30" s="25" t="s">
        <v>71</v>
      </c>
      <c r="AD30" s="24">
        <v>65277</v>
      </c>
      <c r="AE30" s="11">
        <f t="shared" si="51"/>
        <v>101.68073771768591</v>
      </c>
      <c r="AF30" s="24">
        <v>57793</v>
      </c>
      <c r="AG30" s="11">
        <f t="shared" si="52"/>
        <v>100.30546540083655</v>
      </c>
      <c r="AH30" s="25" t="s">
        <v>71</v>
      </c>
      <c r="AI30" s="25" t="s">
        <v>71</v>
      </c>
      <c r="AJ30" s="25" t="s">
        <v>71</v>
      </c>
      <c r="AK30" s="25" t="s">
        <v>71</v>
      </c>
      <c r="AL30" s="25" t="s">
        <v>71</v>
      </c>
      <c r="AM30" s="25" t="s">
        <v>71</v>
      </c>
      <c r="AN30" s="24">
        <v>38680</v>
      </c>
      <c r="AO30" s="11">
        <f t="shared" si="53"/>
        <v>100.56679319848161</v>
      </c>
      <c r="AP30" s="24">
        <v>31234</v>
      </c>
      <c r="AQ30" s="11">
        <f t="shared" si="53"/>
        <v>100.30830496499455</v>
      </c>
      <c r="AR30" s="25" t="s">
        <v>71</v>
      </c>
      <c r="AS30" s="25" t="s">
        <v>71</v>
      </c>
      <c r="AT30" s="24">
        <v>701021</v>
      </c>
      <c r="AU30" s="38">
        <f t="shared" si="54"/>
        <v>102.00452531484405</v>
      </c>
    </row>
    <row r="31" spans="2:47" ht="13.5" customHeight="1" x14ac:dyDescent="0.15">
      <c r="B31" s="47" t="s">
        <v>73</v>
      </c>
      <c r="C31" s="48" t="s">
        <v>74</v>
      </c>
      <c r="D31" s="46">
        <v>225251</v>
      </c>
      <c r="E31" s="11">
        <f t="shared" ref="E31" si="55">D31/D30*100</f>
        <v>105.04395271294331</v>
      </c>
      <c r="F31" s="25" t="s">
        <v>71</v>
      </c>
      <c r="G31" s="25" t="s">
        <v>71</v>
      </c>
      <c r="H31" s="25" t="s">
        <v>71</v>
      </c>
      <c r="I31" s="25" t="s">
        <v>71</v>
      </c>
      <c r="J31" s="24">
        <v>167801</v>
      </c>
      <c r="K31" s="11">
        <f t="shared" ref="K31" si="56">J31/J30*100</f>
        <v>100.5850442080024</v>
      </c>
      <c r="L31" s="25">
        <v>152166</v>
      </c>
      <c r="M31" s="25" t="s">
        <v>71</v>
      </c>
      <c r="N31" s="25" t="s">
        <v>71</v>
      </c>
      <c r="O31" s="25" t="s">
        <v>71</v>
      </c>
      <c r="P31" s="25" t="s">
        <v>71</v>
      </c>
      <c r="Q31" s="25" t="s">
        <v>71</v>
      </c>
      <c r="R31" s="25" t="s">
        <v>71</v>
      </c>
      <c r="S31" s="25" t="s">
        <v>71</v>
      </c>
      <c r="T31" s="24">
        <v>127985</v>
      </c>
      <c r="U31" s="11">
        <f t="shared" ref="U31" si="57">T31/T30*100</f>
        <v>100.95365053322396</v>
      </c>
      <c r="V31" s="25" t="s">
        <v>71</v>
      </c>
      <c r="W31" s="25" t="s">
        <v>71</v>
      </c>
      <c r="X31" s="25" t="s">
        <v>71</v>
      </c>
      <c r="Y31" s="25" t="s">
        <v>71</v>
      </c>
      <c r="Z31" s="25" t="s">
        <v>71</v>
      </c>
      <c r="AA31" s="25" t="s">
        <v>71</v>
      </c>
      <c r="AB31" s="25" t="s">
        <v>71</v>
      </c>
      <c r="AC31" s="25" t="s">
        <v>71</v>
      </c>
      <c r="AD31" s="24">
        <v>66637</v>
      </c>
      <c r="AE31" s="11">
        <f t="shared" ref="AE31" si="58">AD31/AD30*100</f>
        <v>102.08342907915497</v>
      </c>
      <c r="AF31" s="24">
        <v>57925</v>
      </c>
      <c r="AG31" s="11">
        <f t="shared" ref="AG31" si="59">AF31/AF30*100</f>
        <v>100.22840136348692</v>
      </c>
      <c r="AH31" s="25">
        <v>73404</v>
      </c>
      <c r="AI31" s="25" t="s">
        <v>71</v>
      </c>
      <c r="AJ31" s="25" t="s">
        <v>71</v>
      </c>
      <c r="AK31" s="25" t="s">
        <v>71</v>
      </c>
      <c r="AL31" s="25" t="s">
        <v>71</v>
      </c>
      <c r="AM31" s="25" t="s">
        <v>71</v>
      </c>
      <c r="AN31" s="24">
        <v>39109</v>
      </c>
      <c r="AO31" s="11">
        <f t="shared" ref="AO31" si="60">AN31/AN30*100</f>
        <v>101.10910031023785</v>
      </c>
      <c r="AP31" s="24">
        <v>30977</v>
      </c>
      <c r="AQ31" s="11">
        <f t="shared" ref="AQ31" si="61">AP31/AP30*100</f>
        <v>99.177178715502336</v>
      </c>
      <c r="AR31" s="25" t="s">
        <v>71</v>
      </c>
      <c r="AS31" s="25" t="s">
        <v>71</v>
      </c>
      <c r="AT31" s="24">
        <v>715529</v>
      </c>
      <c r="AU31" s="38">
        <f t="shared" ref="AU31" si="62">AT31/AT30*100</f>
        <v>102.06955283793211</v>
      </c>
    </row>
    <row r="32" spans="2:47" ht="13.5" customHeight="1" x14ac:dyDescent="0.15">
      <c r="B32" s="47" t="s">
        <v>75</v>
      </c>
      <c r="C32" s="48" t="s">
        <v>76</v>
      </c>
      <c r="D32" s="46">
        <v>242396</v>
      </c>
      <c r="E32" s="11">
        <f t="shared" ref="E32" si="63">D32/D31*100</f>
        <v>107.61150893891703</v>
      </c>
      <c r="F32" s="25" t="s">
        <v>71</v>
      </c>
      <c r="G32" s="25" t="s">
        <v>71</v>
      </c>
      <c r="H32" s="25" t="s">
        <v>71</v>
      </c>
      <c r="I32" s="25" t="s">
        <v>71</v>
      </c>
      <c r="J32" s="24">
        <v>170062</v>
      </c>
      <c r="K32" s="11">
        <f t="shared" ref="K32:M32" si="64">J32/J31*100</f>
        <v>101.34742939553401</v>
      </c>
      <c r="L32" s="25">
        <v>154349</v>
      </c>
      <c r="M32" s="11">
        <f t="shared" si="64"/>
        <v>101.43461745725064</v>
      </c>
      <c r="N32" s="25" t="s">
        <v>71</v>
      </c>
      <c r="O32" s="25" t="s">
        <v>71</v>
      </c>
      <c r="P32" s="25" t="s">
        <v>71</v>
      </c>
      <c r="Q32" s="25" t="s">
        <v>71</v>
      </c>
      <c r="R32" s="25" t="s">
        <v>71</v>
      </c>
      <c r="S32" s="25" t="s">
        <v>71</v>
      </c>
      <c r="T32" s="24">
        <v>130684</v>
      </c>
      <c r="U32" s="11">
        <f t="shared" ref="U32" si="65">T32/T31*100</f>
        <v>102.10884087979059</v>
      </c>
      <c r="V32" s="25" t="s">
        <v>71</v>
      </c>
      <c r="W32" s="25" t="s">
        <v>71</v>
      </c>
      <c r="X32" s="25" t="s">
        <v>71</v>
      </c>
      <c r="Y32" s="25" t="s">
        <v>71</v>
      </c>
      <c r="Z32" s="25" t="s">
        <v>71</v>
      </c>
      <c r="AA32" s="25" t="s">
        <v>71</v>
      </c>
      <c r="AB32" s="25" t="s">
        <v>71</v>
      </c>
      <c r="AC32" s="25" t="s">
        <v>71</v>
      </c>
      <c r="AD32" s="24">
        <v>68804</v>
      </c>
      <c r="AE32" s="11">
        <f t="shared" ref="AE32" si="66">AD32/AD31*100</f>
        <v>103.25194711646684</v>
      </c>
      <c r="AF32" s="24">
        <v>58716</v>
      </c>
      <c r="AG32" s="11">
        <f t="shared" ref="AG32:AI32" si="67">AF32/AF31*100</f>
        <v>101.3655589123867</v>
      </c>
      <c r="AH32" s="35">
        <v>73851</v>
      </c>
      <c r="AI32" s="11">
        <f t="shared" si="67"/>
        <v>100.60895863985616</v>
      </c>
      <c r="AJ32" s="25" t="s">
        <v>71</v>
      </c>
      <c r="AK32" s="25" t="s">
        <v>71</v>
      </c>
      <c r="AL32" s="25" t="s">
        <v>71</v>
      </c>
      <c r="AM32" s="25" t="s">
        <v>71</v>
      </c>
      <c r="AN32" s="24">
        <v>39889</v>
      </c>
      <c r="AO32" s="11">
        <f t="shared" ref="AO32" si="68">AN32/AN31*100</f>
        <v>101.99442583548543</v>
      </c>
      <c r="AP32" s="24">
        <v>31125</v>
      </c>
      <c r="AQ32" s="11">
        <f t="shared" ref="AQ32" si="69">AP32/AP31*100</f>
        <v>100.4777738321981</v>
      </c>
      <c r="AR32" s="25" t="s">
        <v>71</v>
      </c>
      <c r="AS32" s="25" t="s">
        <v>71</v>
      </c>
      <c r="AT32" s="24">
        <v>741099</v>
      </c>
      <c r="AU32" s="38">
        <f t="shared" ref="AU32" si="70">AT32/AT31*100</f>
        <v>103.57357982695321</v>
      </c>
    </row>
    <row r="33" spans="2:47" ht="13.5" customHeight="1" x14ac:dyDescent="0.15">
      <c r="B33" s="49" t="s">
        <v>77</v>
      </c>
      <c r="C33" s="50" t="s">
        <v>78</v>
      </c>
      <c r="D33" s="51">
        <v>252321</v>
      </c>
      <c r="E33" s="29">
        <f t="shared" ref="E33" si="71">D33/D32*100</f>
        <v>104.09453951385336</v>
      </c>
      <c r="F33" s="34" t="s">
        <v>71</v>
      </c>
      <c r="G33" s="34" t="s">
        <v>71</v>
      </c>
      <c r="H33" s="34" t="s">
        <v>71</v>
      </c>
      <c r="I33" s="34" t="s">
        <v>71</v>
      </c>
      <c r="J33" s="34" t="s">
        <v>71</v>
      </c>
      <c r="K33" s="34" t="s">
        <v>71</v>
      </c>
      <c r="L33" s="34">
        <v>153851</v>
      </c>
      <c r="M33" s="29">
        <f t="shared" ref="M33" si="72">L33/L32*100</f>
        <v>99.677354566599078</v>
      </c>
      <c r="N33" s="34" t="s">
        <v>71</v>
      </c>
      <c r="O33" s="34" t="s">
        <v>71</v>
      </c>
      <c r="P33" s="34" t="s">
        <v>71</v>
      </c>
      <c r="Q33" s="34" t="s">
        <v>71</v>
      </c>
      <c r="R33" s="34" t="s">
        <v>71</v>
      </c>
      <c r="S33" s="34" t="s">
        <v>71</v>
      </c>
      <c r="T33" s="28">
        <v>132266</v>
      </c>
      <c r="U33" s="29">
        <f t="shared" ref="U33" si="73">T33/T32*100</f>
        <v>101.21055370205994</v>
      </c>
      <c r="V33" s="34" t="s">
        <v>71</v>
      </c>
      <c r="W33" s="34" t="s">
        <v>71</v>
      </c>
      <c r="X33" s="34" t="s">
        <v>71</v>
      </c>
      <c r="Y33" s="34" t="s">
        <v>71</v>
      </c>
      <c r="Z33" s="34" t="s">
        <v>71</v>
      </c>
      <c r="AA33" s="34" t="s">
        <v>71</v>
      </c>
      <c r="AB33" s="34" t="s">
        <v>71</v>
      </c>
      <c r="AC33" s="34" t="s">
        <v>71</v>
      </c>
      <c r="AD33" s="28">
        <v>69305</v>
      </c>
      <c r="AE33" s="29">
        <f t="shared" ref="AE33" si="74">AD33/AD32*100</f>
        <v>100.72815533980584</v>
      </c>
      <c r="AF33" s="34" t="s">
        <v>71</v>
      </c>
      <c r="AG33" s="34" t="s">
        <v>71</v>
      </c>
      <c r="AH33" s="28">
        <v>73258</v>
      </c>
      <c r="AI33" s="29">
        <f t="shared" ref="AI33" si="75">AH33/AH32*100</f>
        <v>99.197031861450753</v>
      </c>
      <c r="AJ33" s="34" t="s">
        <v>71</v>
      </c>
      <c r="AK33" s="34" t="s">
        <v>71</v>
      </c>
      <c r="AL33" s="34" t="s">
        <v>71</v>
      </c>
      <c r="AM33" s="34" t="s">
        <v>71</v>
      </c>
      <c r="AN33" s="28">
        <v>40349</v>
      </c>
      <c r="AO33" s="29">
        <f t="shared" ref="AO33" si="76">AN33/AN32*100</f>
        <v>101.15320013036175</v>
      </c>
      <c r="AP33" s="28">
        <v>30826</v>
      </c>
      <c r="AQ33" s="29">
        <f t="shared" ref="AQ33" si="77">AP33/AP32*100</f>
        <v>99.039357429718876</v>
      </c>
      <c r="AR33" s="34" t="s">
        <v>71</v>
      </c>
      <c r="AS33" s="34" t="s">
        <v>71</v>
      </c>
      <c r="AT33" s="28">
        <v>752176</v>
      </c>
      <c r="AU33" s="39">
        <f t="shared" ref="AU33" si="78">AT33/AT32*100</f>
        <v>101.49467210183793</v>
      </c>
    </row>
    <row r="34" spans="2:47" ht="13.5" customHeight="1" x14ac:dyDescent="0.15">
      <c r="B34" s="52" t="s">
        <v>80</v>
      </c>
      <c r="C34" s="53" t="s">
        <v>81</v>
      </c>
      <c r="D34" s="54">
        <v>260258</v>
      </c>
      <c r="E34" s="55">
        <f t="shared" ref="E34" si="79">D34/D33*100</f>
        <v>103.14559628409843</v>
      </c>
      <c r="F34" s="56" t="s">
        <v>71</v>
      </c>
      <c r="G34" s="56" t="s">
        <v>71</v>
      </c>
      <c r="H34" s="56" t="s">
        <v>71</v>
      </c>
      <c r="I34" s="56" t="s">
        <v>71</v>
      </c>
      <c r="J34" s="56" t="s">
        <v>71</v>
      </c>
      <c r="K34" s="56" t="s">
        <v>71</v>
      </c>
      <c r="L34" s="56">
        <v>153858</v>
      </c>
      <c r="M34" s="55">
        <f t="shared" ref="M34" si="80">L34/L33*100</f>
        <v>100.00454985667953</v>
      </c>
      <c r="N34" s="56" t="s">
        <v>71</v>
      </c>
      <c r="O34" s="56" t="s">
        <v>71</v>
      </c>
      <c r="P34" s="56" t="s">
        <v>71</v>
      </c>
      <c r="Q34" s="56" t="s">
        <v>71</v>
      </c>
      <c r="R34" s="56" t="s">
        <v>71</v>
      </c>
      <c r="S34" s="56" t="s">
        <v>71</v>
      </c>
      <c r="T34" s="57">
        <v>132535</v>
      </c>
      <c r="U34" s="55">
        <f t="shared" ref="U34" si="81">T34/T33*100</f>
        <v>100.20337804121996</v>
      </c>
      <c r="V34" s="56" t="s">
        <v>71</v>
      </c>
      <c r="W34" s="56" t="s">
        <v>71</v>
      </c>
      <c r="X34" s="56" t="s">
        <v>71</v>
      </c>
      <c r="Y34" s="56" t="s">
        <v>71</v>
      </c>
      <c r="Z34" s="56" t="s">
        <v>71</v>
      </c>
      <c r="AA34" s="56" t="s">
        <v>71</v>
      </c>
      <c r="AB34" s="56" t="s">
        <v>71</v>
      </c>
      <c r="AC34" s="56" t="s">
        <v>71</v>
      </c>
      <c r="AD34" s="57">
        <v>67096</v>
      </c>
      <c r="AE34" s="55">
        <f t="shared" ref="AE34" si="82">AD34/AD33*100</f>
        <v>96.812639780679604</v>
      </c>
      <c r="AF34" s="56" t="s">
        <v>71</v>
      </c>
      <c r="AG34" s="56" t="s">
        <v>71</v>
      </c>
      <c r="AH34" s="57">
        <v>72902</v>
      </c>
      <c r="AI34" s="55">
        <f t="shared" ref="AI34" si="83">AH34/AH33*100</f>
        <v>99.514046247508801</v>
      </c>
      <c r="AJ34" s="56" t="s">
        <v>71</v>
      </c>
      <c r="AK34" s="56" t="s">
        <v>71</v>
      </c>
      <c r="AL34" s="56" t="s">
        <v>71</v>
      </c>
      <c r="AM34" s="56" t="s">
        <v>71</v>
      </c>
      <c r="AN34" s="57">
        <v>41341</v>
      </c>
      <c r="AO34" s="55">
        <f t="shared" ref="AO34" si="84">AN34/AN33*100</f>
        <v>102.4585491585913</v>
      </c>
      <c r="AP34" s="57">
        <v>29514</v>
      </c>
      <c r="AQ34" s="55">
        <f t="shared" ref="AQ34" si="85">AP34/AP33*100</f>
        <v>95.743852591967809</v>
      </c>
      <c r="AR34" s="56" t="s">
        <v>71</v>
      </c>
      <c r="AS34" s="56" t="s">
        <v>71</v>
      </c>
      <c r="AT34" s="57">
        <v>757504</v>
      </c>
      <c r="AU34" s="58">
        <f t="shared" ref="AU34" si="86">AT34/AT33*100</f>
        <v>100.70834485545936</v>
      </c>
    </row>
    <row r="35" spans="2:47" ht="12" customHeight="1" x14ac:dyDescent="0.15">
      <c r="B35" s="23" t="s">
        <v>55</v>
      </c>
      <c r="C35" s="1"/>
    </row>
    <row r="36" spans="2:47" ht="12" customHeight="1" x14ac:dyDescent="0.15">
      <c r="B36" s="1" t="s">
        <v>57</v>
      </c>
      <c r="C36" s="1"/>
    </row>
    <row r="37" spans="2:47" ht="12" customHeight="1" x14ac:dyDescent="0.15">
      <c r="B37" s="10"/>
      <c r="C37" s="10"/>
    </row>
    <row r="38" spans="2:47" ht="12" customHeight="1" x14ac:dyDescent="0.15">
      <c r="B38" s="10"/>
    </row>
    <row r="39" spans="2:47" x14ac:dyDescent="0.15">
      <c r="H39" s="17"/>
      <c r="J39" s="17"/>
    </row>
  </sheetData>
  <mergeCells count="23">
    <mergeCell ref="AT5:AU5"/>
    <mergeCell ref="T5:U5"/>
    <mergeCell ref="B5:C6"/>
    <mergeCell ref="J5:K5"/>
    <mergeCell ref="AD5:AE5"/>
    <mergeCell ref="AF5:AG5"/>
    <mergeCell ref="AN5:AO5"/>
    <mergeCell ref="AP5:AQ5"/>
    <mergeCell ref="D5:E5"/>
    <mergeCell ref="H5:I5"/>
    <mergeCell ref="F5:G5"/>
    <mergeCell ref="L5:M5"/>
    <mergeCell ref="N5:O5"/>
    <mergeCell ref="P5:Q5"/>
    <mergeCell ref="R5:S5"/>
    <mergeCell ref="V5:W5"/>
    <mergeCell ref="AL5:AM5"/>
    <mergeCell ref="AB5:AC5"/>
    <mergeCell ref="AR5:AS5"/>
    <mergeCell ref="AJ5:AK5"/>
    <mergeCell ref="X5:Y5"/>
    <mergeCell ref="Z5:AA5"/>
    <mergeCell ref="AH5:AI5"/>
  </mergeCells>
  <phoneticPr fontId="1"/>
  <pageMargins left="0.59055118110236227" right="0" top="0.59055118110236227" bottom="0" header="0" footer="0"/>
  <pageSetup paperSize="9" scale="75" orientation="landscape" horizontalDpi="4294967294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輸出量元</vt:lpstr>
      <vt:lpstr>輸入量元</vt:lpstr>
      <vt:lpstr>輸出量</vt:lpstr>
      <vt:lpstr>一覧</vt:lpstr>
      <vt:lpstr>一覧!Print_Area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2021-03-08T02:40:01Z</cp:lastPrinted>
  <dcterms:created xsi:type="dcterms:W3CDTF">2006-12-15T08:54:00Z</dcterms:created>
  <dcterms:modified xsi:type="dcterms:W3CDTF">2024-05-31T01:47:16Z</dcterms:modified>
</cp:coreProperties>
</file>