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2550" yWindow="825" windowWidth="24825" windowHeight="11445" firstSheet="3" activeTab="3"/>
  </bookViews>
  <sheets>
    <sheet name="輸出量元" sheetId="5" state="hidden" r:id="rId1"/>
    <sheet name="輸入量元" sheetId="4" state="hidden" r:id="rId2"/>
    <sheet name="輸出量" sheetId="2" state="hidden" r:id="rId3"/>
    <sheet name="一覧" sheetId="12" r:id="rId4"/>
  </sheets>
  <definedNames>
    <definedName name="_xlnm.Print_Area" localSheetId="3">一覧!$B$2:$CA$41</definedName>
  </definedNames>
  <calcPr calcId="144525"/>
</workbook>
</file>

<file path=xl/calcChain.xml><?xml version="1.0" encoding="utf-8"?>
<calcChain xmlns="http://schemas.openxmlformats.org/spreadsheetml/2006/main">
  <c r="AA24" i="12" l="1"/>
  <c r="AA23" i="12"/>
  <c r="CA35" i="12"/>
  <c r="BY35" i="12"/>
  <c r="AU35" i="12"/>
  <c r="AQ35" i="12"/>
  <c r="AO35" i="12"/>
  <c r="AM35" i="12"/>
  <c r="AK35" i="12"/>
  <c r="AI35" i="12"/>
  <c r="AG35" i="12"/>
  <c r="AA35" i="12"/>
  <c r="W35" i="12"/>
  <c r="U35" i="12"/>
  <c r="S35" i="12"/>
  <c r="Q35" i="12"/>
  <c r="O35" i="12"/>
  <c r="M35" i="12"/>
  <c r="K35" i="12"/>
  <c r="I35" i="12"/>
  <c r="G35" i="12"/>
  <c r="E35" i="12"/>
  <c r="AQ34" i="12" l="1"/>
  <c r="AQ33" i="12"/>
  <c r="AO34" i="12"/>
  <c r="AO33" i="12"/>
  <c r="AM34" i="12"/>
  <c r="AM33" i="12"/>
  <c r="AK34" i="12"/>
  <c r="AK33" i="12"/>
  <c r="AA34" i="12"/>
  <c r="AA33" i="12"/>
  <c r="I28" i="12"/>
  <c r="I34" i="12"/>
  <c r="I33" i="12"/>
  <c r="CA34" i="12"/>
  <c r="BY34" i="12"/>
  <c r="AU34" i="12"/>
  <c r="AI34" i="12"/>
  <c r="AG34" i="12"/>
  <c r="W34" i="12"/>
  <c r="U34" i="12"/>
  <c r="S34" i="12"/>
  <c r="Q34" i="12"/>
  <c r="O34" i="12"/>
  <c r="M34" i="12"/>
  <c r="K34" i="12"/>
  <c r="G34" i="12"/>
  <c r="E34" i="12"/>
  <c r="BE33" i="12"/>
  <c r="BE32" i="12"/>
  <c r="M33" i="12"/>
  <c r="M32" i="12"/>
  <c r="CA33" i="12"/>
  <c r="BY33" i="12"/>
  <c r="BQ33" i="12"/>
  <c r="BC33" i="12"/>
  <c r="BA33" i="12"/>
  <c r="AU33" i="12"/>
  <c r="AI33" i="12"/>
  <c r="AG33" i="12"/>
  <c r="Y33" i="12"/>
  <c r="W33" i="12"/>
  <c r="U33" i="12"/>
  <c r="S33" i="12"/>
  <c r="Q33" i="12"/>
  <c r="O33" i="12"/>
  <c r="K33" i="12"/>
  <c r="G33" i="12"/>
  <c r="E33" i="12"/>
  <c r="CA32" i="12"/>
  <c r="BY32" i="12"/>
  <c r="BS32" i="12"/>
  <c r="BQ32" i="12"/>
  <c r="BO32" i="12"/>
  <c r="BC32" i="12"/>
  <c r="BA32" i="12"/>
  <c r="AU32" i="12"/>
  <c r="AI32" i="12"/>
  <c r="AG32" i="12"/>
  <c r="Y32" i="12"/>
  <c r="W32" i="12"/>
  <c r="U32" i="12"/>
  <c r="S32" i="12"/>
  <c r="Q32" i="12"/>
  <c r="O32" i="12"/>
  <c r="K32" i="12"/>
  <c r="G32" i="12"/>
  <c r="E32" i="12"/>
  <c r="AE16" i="12"/>
  <c r="AE15" i="12"/>
  <c r="AE12" i="12"/>
  <c r="AE11" i="12"/>
  <c r="AE10" i="12"/>
  <c r="AE9" i="12"/>
  <c r="AA22" i="12"/>
  <c r="AA21" i="12"/>
  <c r="BG22" i="12"/>
  <c r="BG21" i="12"/>
  <c r="BK26" i="12"/>
  <c r="BK25" i="12"/>
  <c r="BK24" i="12"/>
  <c r="BI26" i="12"/>
  <c r="BI25" i="12"/>
  <c r="BI24" i="12"/>
  <c r="BU27" i="12"/>
  <c r="BU23" i="12"/>
  <c r="I27" i="12"/>
  <c r="I23" i="12"/>
  <c r="I22" i="12"/>
  <c r="I21" i="12"/>
  <c r="AY28" i="12"/>
  <c r="AY27" i="12"/>
  <c r="AY26" i="12"/>
  <c r="AY23" i="12"/>
  <c r="AY22" i="12"/>
  <c r="AY21" i="12"/>
  <c r="AY20" i="12"/>
  <c r="AY19" i="12"/>
  <c r="AY18" i="12"/>
  <c r="AY17" i="12"/>
  <c r="AY16" i="12"/>
  <c r="AY15" i="12"/>
  <c r="AY14" i="12"/>
  <c r="AY13" i="12"/>
  <c r="AY12" i="12"/>
  <c r="AY11" i="12"/>
  <c r="AY10" i="12"/>
  <c r="AY9" i="12"/>
  <c r="BM29" i="12"/>
  <c r="BM28" i="12"/>
  <c r="BM24" i="12"/>
  <c r="BM23" i="12"/>
  <c r="BM22" i="12"/>
  <c r="BM21" i="12"/>
  <c r="AW29" i="12"/>
  <c r="AW28" i="12"/>
  <c r="AW27" i="12"/>
  <c r="AS29" i="12"/>
  <c r="AS28" i="12"/>
  <c r="AS27" i="12"/>
  <c r="AS26" i="12"/>
  <c r="AS25" i="12"/>
  <c r="AS24" i="12"/>
  <c r="AS23" i="12"/>
  <c r="BW30" i="12"/>
  <c r="BW29" i="12"/>
  <c r="BW28" i="12"/>
  <c r="BW27" i="12"/>
  <c r="BW26" i="12"/>
  <c r="BW25" i="12"/>
  <c r="BW24" i="12"/>
  <c r="BW23" i="12"/>
  <c r="BW22" i="12"/>
  <c r="BW21" i="12"/>
  <c r="BW20" i="12"/>
  <c r="BW19" i="12"/>
  <c r="BW18" i="12"/>
  <c r="BW17" i="12"/>
  <c r="BW16" i="12"/>
  <c r="BW15" i="12"/>
  <c r="BW14" i="12"/>
  <c r="BW13" i="12"/>
  <c r="BW12" i="12"/>
  <c r="BW11" i="12"/>
  <c r="BW10" i="12"/>
  <c r="BW9" i="12"/>
  <c r="CA31" i="12"/>
  <c r="CA30" i="12"/>
  <c r="CA29" i="12"/>
  <c r="CA28" i="12"/>
  <c r="CA27" i="12"/>
  <c r="CA26" i="12"/>
  <c r="CA25" i="12"/>
  <c r="CA24" i="12"/>
  <c r="CA23" i="12"/>
  <c r="CA22" i="12"/>
  <c r="CA21" i="12"/>
  <c r="CA20" i="12"/>
  <c r="CA19" i="12"/>
  <c r="CA18" i="12"/>
  <c r="CA17" i="12"/>
  <c r="CA16" i="12"/>
  <c r="CA15" i="12"/>
  <c r="CA14" i="12"/>
  <c r="CA13" i="12"/>
  <c r="CA12" i="12"/>
  <c r="CA11" i="12"/>
  <c r="CA10" i="12"/>
  <c r="CA9" i="12"/>
  <c r="BY31" i="12"/>
  <c r="BY30" i="12"/>
  <c r="BY29" i="12"/>
  <c r="BY28" i="12"/>
  <c r="BY27" i="12"/>
  <c r="BY26" i="12"/>
  <c r="BY25" i="12"/>
  <c r="BY24" i="12"/>
  <c r="BY23" i="12"/>
  <c r="BY22" i="12"/>
  <c r="BS31" i="12"/>
  <c r="BS30" i="12"/>
  <c r="BS29" i="12"/>
  <c r="BQ31" i="12"/>
  <c r="BQ28" i="12"/>
  <c r="BQ27" i="12"/>
  <c r="BQ23" i="12"/>
  <c r="BQ22" i="12"/>
  <c r="BO31" i="12"/>
  <c r="BO30" i="12"/>
  <c r="BO29" i="12"/>
  <c r="BC31" i="12"/>
  <c r="BC30" i="12"/>
  <c r="BC29" i="12"/>
  <c r="BC28" i="12"/>
  <c r="BC27" i="12"/>
  <c r="BC26" i="12"/>
  <c r="BC25" i="12"/>
  <c r="BC24" i="12"/>
  <c r="BC23" i="12"/>
  <c r="BC22" i="12"/>
  <c r="BC21" i="12"/>
  <c r="BA31" i="12"/>
  <c r="BA30" i="12"/>
  <c r="BA29" i="12"/>
  <c r="BA28" i="12"/>
  <c r="AU31" i="12"/>
  <c r="AU30" i="12"/>
  <c r="AU29" i="12"/>
  <c r="AU28" i="12"/>
  <c r="AU27" i="12"/>
  <c r="AU26" i="12"/>
  <c r="AU25" i="12"/>
  <c r="AU24" i="12"/>
  <c r="AU23" i="12"/>
  <c r="AU22" i="12"/>
  <c r="AU21" i="12"/>
  <c r="AI31" i="12"/>
  <c r="AI30" i="12"/>
  <c r="AI29" i="12"/>
  <c r="AG31" i="12"/>
  <c r="AG30" i="12"/>
  <c r="AG29" i="12"/>
  <c r="AG28" i="12"/>
  <c r="AG27" i="12"/>
  <c r="AG26" i="12"/>
  <c r="AG25" i="12"/>
  <c r="AG24" i="12"/>
  <c r="AG23" i="12"/>
  <c r="AG22" i="12"/>
  <c r="AG21" i="12"/>
  <c r="Y31" i="12"/>
  <c r="Y30" i="12"/>
  <c r="Y29" i="12"/>
  <c r="Y28" i="12"/>
  <c r="Y27" i="12"/>
  <c r="Y26" i="12"/>
  <c r="W31" i="12"/>
  <c r="W30" i="12"/>
  <c r="W29" i="12"/>
  <c r="W28" i="12"/>
  <c r="W27" i="12"/>
  <c r="W26" i="12"/>
  <c r="W25" i="12"/>
  <c r="W24" i="12"/>
  <c r="W23" i="12"/>
  <c r="W22" i="12"/>
  <c r="W21" i="12"/>
  <c r="W20" i="12"/>
  <c r="W19" i="12"/>
  <c r="W18" i="12"/>
  <c r="W17" i="12"/>
  <c r="W16" i="12"/>
  <c r="W15" i="12"/>
  <c r="W14" i="12"/>
  <c r="W13" i="12"/>
  <c r="W12" i="12"/>
  <c r="W11" i="12"/>
  <c r="W10" i="12"/>
  <c r="W9" i="12"/>
  <c r="U31" i="12"/>
  <c r="U30" i="12"/>
  <c r="U29" i="12"/>
  <c r="U28" i="12"/>
  <c r="U27" i="12"/>
  <c r="U26" i="12"/>
  <c r="U25" i="12"/>
  <c r="U24" i="12"/>
  <c r="U23" i="12"/>
  <c r="U22" i="12"/>
  <c r="U21" i="12"/>
  <c r="U20" i="12"/>
  <c r="U19" i="12"/>
  <c r="U18" i="12"/>
  <c r="U17" i="12"/>
  <c r="U16" i="12"/>
  <c r="U15" i="12"/>
  <c r="U14" i="12"/>
  <c r="U13" i="12"/>
  <c r="U12" i="12"/>
  <c r="U11" i="12"/>
  <c r="U10" i="12"/>
  <c r="U9" i="12"/>
  <c r="S31" i="12"/>
  <c r="S30" i="12"/>
  <c r="S29" i="12"/>
  <c r="S28" i="12"/>
  <c r="S27" i="12"/>
  <c r="S26" i="12"/>
  <c r="S25" i="12"/>
  <c r="S24" i="12"/>
  <c r="S23" i="12"/>
  <c r="S22" i="12"/>
  <c r="S21" i="12"/>
  <c r="S20" i="12"/>
  <c r="S19" i="12"/>
  <c r="S18" i="12"/>
  <c r="S17" i="12"/>
  <c r="S16" i="12"/>
  <c r="S15" i="12"/>
  <c r="S14" i="12"/>
  <c r="S13" i="12"/>
  <c r="S12" i="12"/>
  <c r="S11" i="12"/>
  <c r="Q31" i="12"/>
  <c r="Q30" i="12"/>
  <c r="Q29" i="12"/>
  <c r="Q28" i="12"/>
  <c r="Q27" i="12"/>
  <c r="Q26" i="12"/>
  <c r="Q25" i="12"/>
  <c r="Q24" i="12"/>
  <c r="Q23" i="12"/>
  <c r="Q22" i="12"/>
  <c r="Q21" i="12"/>
  <c r="Q20" i="12"/>
  <c r="Q19" i="12"/>
  <c r="Q18" i="12"/>
  <c r="Q17" i="12"/>
  <c r="Q16" i="12"/>
  <c r="Q15" i="12"/>
  <c r="Q14" i="12"/>
  <c r="Q13" i="12"/>
  <c r="Q12" i="12"/>
  <c r="O31" i="12"/>
  <c r="O30" i="12"/>
  <c r="O29" i="12"/>
  <c r="O28" i="12"/>
  <c r="O27" i="12"/>
  <c r="O26" i="12"/>
  <c r="O25" i="12"/>
  <c r="O24" i="12"/>
  <c r="O23" i="12"/>
  <c r="O22" i="12"/>
  <c r="M31" i="12"/>
  <c r="M30" i="12"/>
  <c r="M29" i="12"/>
  <c r="M28" i="12"/>
  <c r="M27" i="12"/>
  <c r="M26" i="12"/>
  <c r="M23" i="12"/>
  <c r="M22" i="12"/>
  <c r="M21" i="12"/>
  <c r="M20" i="12"/>
  <c r="M19" i="12"/>
  <c r="M18" i="12"/>
  <c r="M17" i="12"/>
  <c r="M16" i="12"/>
  <c r="M15" i="12"/>
  <c r="M14" i="12"/>
  <c r="M13" i="12"/>
  <c r="M12" i="12"/>
  <c r="M11" i="12"/>
  <c r="M10" i="12"/>
  <c r="M9" i="12"/>
  <c r="K31" i="12"/>
  <c r="K30" i="12"/>
  <c r="K29" i="12"/>
  <c r="K28" i="12"/>
  <c r="K27" i="12"/>
  <c r="K26" i="12"/>
  <c r="K25" i="12"/>
  <c r="K24" i="12"/>
  <c r="K23" i="12"/>
  <c r="K22" i="12"/>
  <c r="K21" i="12"/>
  <c r="K20" i="12"/>
  <c r="K19" i="12"/>
  <c r="K18" i="12"/>
  <c r="K17" i="12"/>
  <c r="K16" i="12"/>
  <c r="K15" i="12"/>
  <c r="K14" i="12"/>
  <c r="K13" i="12"/>
  <c r="K12" i="12"/>
  <c r="K11" i="12"/>
  <c r="K10" i="12"/>
  <c r="K9" i="12"/>
  <c r="G31" i="12"/>
  <c r="G30" i="12"/>
  <c r="G29" i="12"/>
  <c r="G28" i="12"/>
  <c r="G27" i="12"/>
  <c r="G26" i="12"/>
  <c r="G25" i="12"/>
  <c r="G24" i="12"/>
  <c r="G23" i="12"/>
  <c r="G22" i="12"/>
  <c r="G21" i="12"/>
  <c r="G20" i="12"/>
  <c r="G19" i="12"/>
  <c r="G18" i="12"/>
  <c r="G17" i="12"/>
  <c r="G16" i="12"/>
  <c r="G15" i="12"/>
  <c r="G14" i="12"/>
  <c r="G13" i="12"/>
  <c r="G12" i="12"/>
  <c r="G11" i="12"/>
  <c r="G10" i="12"/>
  <c r="G9" i="12"/>
  <c r="E9" i="12"/>
  <c r="E10" i="12"/>
  <c r="E11" i="12"/>
  <c r="E12" i="12"/>
  <c r="E13" i="12"/>
  <c r="E14" i="12"/>
  <c r="E15" i="12"/>
  <c r="E16" i="12"/>
  <c r="E17" i="12"/>
  <c r="E18" i="12"/>
  <c r="E19" i="12"/>
  <c r="E20" i="12"/>
  <c r="E21" i="12"/>
  <c r="E22" i="12"/>
  <c r="E23" i="12"/>
  <c r="E24" i="12"/>
  <c r="E25" i="12"/>
  <c r="E26" i="12"/>
  <c r="E27" i="12"/>
  <c r="E28" i="12"/>
  <c r="E29" i="12"/>
  <c r="E31" i="12"/>
  <c r="E30" i="12"/>
</calcChain>
</file>

<file path=xl/sharedStrings.xml><?xml version="1.0" encoding="utf-8"?>
<sst xmlns="http://schemas.openxmlformats.org/spreadsheetml/2006/main" count="1298" uniqueCount="98">
  <si>
    <t>主要国のチーズ輸出入量</t>
    <rPh sb="0" eb="2">
      <t>シュヨウ</t>
    </rPh>
    <rPh sb="2" eb="3">
      <t>コク</t>
    </rPh>
    <rPh sb="7" eb="9">
      <t>ユシュツ</t>
    </rPh>
    <rPh sb="9" eb="10">
      <t>イ</t>
    </rPh>
    <rPh sb="10" eb="11">
      <t>リョウ</t>
    </rPh>
    <phoneticPr fontId="1"/>
  </si>
  <si>
    <t>輸入量</t>
    <rPh sb="0" eb="2">
      <t>ユニュウ</t>
    </rPh>
    <rPh sb="2" eb="3">
      <t>リョウ</t>
    </rPh>
    <phoneticPr fontId="1"/>
  </si>
  <si>
    <t>小計</t>
    <rPh sb="0" eb="2">
      <t>ショウケイ</t>
    </rPh>
    <phoneticPr fontId="1"/>
  </si>
  <si>
    <t>日本</t>
    <rPh sb="0" eb="2">
      <t>ニホン</t>
    </rPh>
    <phoneticPr fontId="1"/>
  </si>
  <si>
    <t>合計</t>
    <rPh sb="0" eb="2">
      <t>ゴウケイ</t>
    </rPh>
    <phoneticPr fontId="1"/>
  </si>
  <si>
    <t>台湾</t>
    <rPh sb="0" eb="1">
      <t>ダイ</t>
    </rPh>
    <rPh sb="1" eb="2">
      <t>ワン</t>
    </rPh>
    <phoneticPr fontId="1"/>
  </si>
  <si>
    <t>輸出量</t>
    <rPh sb="0" eb="2">
      <t>ユシュツ</t>
    </rPh>
    <rPh sb="2" eb="3">
      <t>リョウ</t>
    </rPh>
    <phoneticPr fontId="1"/>
  </si>
  <si>
    <t>カナダ</t>
    <phoneticPr fontId="1"/>
  </si>
  <si>
    <t>メキシコ</t>
    <phoneticPr fontId="1"/>
  </si>
  <si>
    <t>アメリカ</t>
    <phoneticPr fontId="1"/>
  </si>
  <si>
    <t>ブラジル</t>
    <phoneticPr fontId="1"/>
  </si>
  <si>
    <t>EU-25</t>
    <phoneticPr fontId="1"/>
  </si>
  <si>
    <t>ルーマニア</t>
    <phoneticPr fontId="1"/>
  </si>
  <si>
    <t>ロシア</t>
    <phoneticPr fontId="1"/>
  </si>
  <si>
    <t>ウクライナ</t>
    <phoneticPr fontId="1"/>
  </si>
  <si>
    <t>アルジェリア</t>
    <phoneticPr fontId="1"/>
  </si>
  <si>
    <t>エジプト</t>
    <phoneticPr fontId="1"/>
  </si>
  <si>
    <t>インド</t>
    <phoneticPr fontId="1"/>
  </si>
  <si>
    <t>オーストラリア</t>
    <phoneticPr fontId="1"/>
  </si>
  <si>
    <t>ニュージーランド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</si>
  <si>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1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</si>
  <si>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</si>
  <si>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カナダ</t>
    <phoneticPr fontId="1"/>
  </si>
  <si>
    <t>メキシコ</t>
    <phoneticPr fontId="1"/>
  </si>
  <si>
    <t>アメリカ</t>
    <phoneticPr fontId="1"/>
  </si>
  <si>
    <t>ブラジル</t>
    <phoneticPr fontId="1"/>
  </si>
  <si>
    <t>EU-25</t>
    <phoneticPr fontId="1"/>
  </si>
  <si>
    <t>ルーマニア</t>
    <phoneticPr fontId="1"/>
  </si>
  <si>
    <t>ロシア</t>
    <phoneticPr fontId="1"/>
  </si>
  <si>
    <t>ウクライナ</t>
    <phoneticPr fontId="1"/>
  </si>
  <si>
    <t>アルジェリア</t>
    <phoneticPr fontId="1"/>
  </si>
  <si>
    <t>エジプト</t>
    <phoneticPr fontId="1"/>
  </si>
  <si>
    <t>インド</t>
    <phoneticPr fontId="1"/>
  </si>
  <si>
    <t>オーストラリア</t>
    <phoneticPr fontId="1"/>
  </si>
  <si>
    <t>ニュージーランド</t>
    <phoneticPr fontId="1"/>
  </si>
  <si>
    <t>ブラジル</t>
    <phoneticPr fontId="1"/>
  </si>
  <si>
    <t>EU-25</t>
    <phoneticPr fontId="1"/>
  </si>
  <si>
    <t>ルーマニア</t>
    <phoneticPr fontId="1"/>
  </si>
  <si>
    <t>ロシア</t>
    <phoneticPr fontId="1"/>
  </si>
  <si>
    <t>ウクライナ</t>
    <phoneticPr fontId="1"/>
  </si>
  <si>
    <t>アルジェリア</t>
    <phoneticPr fontId="1"/>
  </si>
  <si>
    <t>エジプト</t>
    <phoneticPr fontId="1"/>
  </si>
  <si>
    <t>インド</t>
    <phoneticPr fontId="1"/>
  </si>
  <si>
    <t>オーストラリア</t>
    <phoneticPr fontId="1"/>
  </si>
  <si>
    <t>ニュージーランド</t>
    <phoneticPr fontId="1"/>
  </si>
  <si>
    <t>前年比</t>
    <rPh sb="0" eb="3">
      <t>ゼンネンヒ</t>
    </rPh>
    <phoneticPr fontId="1"/>
  </si>
  <si>
    <t>(単位：千トン）</t>
    <rPh sb="1" eb="3">
      <t>タンイ</t>
    </rPh>
    <rPh sb="4" eb="5">
      <t>セン</t>
    </rPh>
    <phoneticPr fontId="1"/>
  </si>
  <si>
    <t>注：「前年比」はJミルクによる算出。</t>
    <rPh sb="0" eb="1">
      <t>チュウ</t>
    </rPh>
    <phoneticPr fontId="1"/>
  </si>
  <si>
    <t>その他諸国</t>
    <rPh sb="2" eb="3">
      <t>タ</t>
    </rPh>
    <rPh sb="3" eb="5">
      <t>ショコク</t>
    </rPh>
    <phoneticPr fontId="1"/>
  </si>
  <si>
    <t>世界計</t>
    <rPh sb="0" eb="2">
      <t>セカイ</t>
    </rPh>
    <rPh sb="2" eb="3">
      <t>ケイ</t>
    </rPh>
    <phoneticPr fontId="1"/>
  </si>
  <si>
    <t>その他EU諸国</t>
    <rPh sb="2" eb="3">
      <t>タ</t>
    </rPh>
    <rPh sb="5" eb="7">
      <t>ショコク</t>
    </rPh>
    <phoneticPr fontId="1"/>
  </si>
  <si>
    <t>ロシア</t>
    <phoneticPr fontId="1"/>
  </si>
  <si>
    <t>サウジアラビア</t>
    <phoneticPr fontId="1"/>
  </si>
  <si>
    <t>フィリピン</t>
    <phoneticPr fontId="1"/>
  </si>
  <si>
    <t>チーズの輸入量</t>
    <rPh sb="4" eb="6">
      <t>ユニュウ</t>
    </rPh>
    <rPh sb="6" eb="7">
      <t>リョウ</t>
    </rPh>
    <phoneticPr fontId="1"/>
  </si>
  <si>
    <t>韓国</t>
    <rPh sb="0" eb="2">
      <t>カンコク</t>
    </rPh>
    <phoneticPr fontId="1"/>
  </si>
  <si>
    <t>スイス</t>
    <phoneticPr fontId="1"/>
  </si>
  <si>
    <t>ドイツ</t>
    <phoneticPr fontId="1"/>
  </si>
  <si>
    <t>イタリア</t>
    <phoneticPr fontId="1"/>
  </si>
  <si>
    <t>チリ</t>
    <phoneticPr fontId="1"/>
  </si>
  <si>
    <t>エルサルバドル</t>
    <phoneticPr fontId="1"/>
  </si>
  <si>
    <t>インドネシア</t>
    <phoneticPr fontId="1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</si>
  <si>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1"/>
  </si>
  <si>
    <t>平成7</t>
    <phoneticPr fontId="1"/>
  </si>
  <si>
    <t>ブラジル</t>
    <phoneticPr fontId="1"/>
  </si>
  <si>
    <t>オランダ</t>
    <phoneticPr fontId="1"/>
  </si>
  <si>
    <t>アラブ首長国連邦</t>
    <rPh sb="3" eb="5">
      <t>シュチョウ</t>
    </rPh>
    <rPh sb="5" eb="6">
      <t>コク</t>
    </rPh>
    <rPh sb="6" eb="8">
      <t>レンポウ</t>
    </rPh>
    <phoneticPr fontId="1"/>
  </si>
  <si>
    <t>アルジェリア</t>
    <phoneticPr fontId="1"/>
  </si>
  <si>
    <t>エジプト</t>
    <phoneticPr fontId="1"/>
  </si>
  <si>
    <t>ヨルダン</t>
    <phoneticPr fontId="1"/>
  </si>
  <si>
    <t>レバノン</t>
    <phoneticPr fontId="1"/>
  </si>
  <si>
    <t>ベネズエラ</t>
    <phoneticPr fontId="1"/>
  </si>
  <si>
    <t>カザフスタン</t>
    <phoneticPr fontId="1"/>
  </si>
  <si>
    <t>－</t>
  </si>
  <si>
    <t>2019</t>
    <phoneticPr fontId="1"/>
  </si>
  <si>
    <t>令和元</t>
    <rPh sb="0" eb="2">
      <t>レイワ</t>
    </rPh>
    <rPh sb="2" eb="3">
      <t>ガン</t>
    </rPh>
    <phoneticPr fontId="10"/>
  </si>
  <si>
    <t>アメリカ</t>
    <phoneticPr fontId="1"/>
  </si>
  <si>
    <t>2020</t>
    <phoneticPr fontId="1"/>
  </si>
  <si>
    <t>2</t>
    <phoneticPr fontId="10"/>
  </si>
  <si>
    <t>ウクライナ</t>
    <phoneticPr fontId="1"/>
  </si>
  <si>
    <t>※「その他諸国」は、地域合計値から各国数値を引いても合致しない</t>
    <rPh sb="4" eb="7">
      <t>タショコク</t>
    </rPh>
    <rPh sb="10" eb="12">
      <t>チイキ</t>
    </rPh>
    <rPh sb="12" eb="15">
      <t>ゴウケイチ</t>
    </rPh>
    <rPh sb="17" eb="19">
      <t>カッコク</t>
    </rPh>
    <rPh sb="19" eb="21">
      <t>スウチ</t>
    </rPh>
    <rPh sb="22" eb="23">
      <t>ヒ</t>
    </rPh>
    <rPh sb="26" eb="28">
      <t>ガッチ</t>
    </rPh>
    <phoneticPr fontId="1"/>
  </si>
  <si>
    <t>2021</t>
    <phoneticPr fontId="1"/>
  </si>
  <si>
    <t>3</t>
    <phoneticPr fontId="10"/>
  </si>
  <si>
    <t>英国</t>
    <rPh sb="0" eb="2">
      <t>エイコク</t>
    </rPh>
    <phoneticPr fontId="1"/>
  </si>
  <si>
    <t>（C）2019年以降のEU27カ国数値は、英国を除く</t>
    <rPh sb="16" eb="17">
      <t>コク</t>
    </rPh>
    <rPh sb="17" eb="19">
      <t>スウチ</t>
    </rPh>
    <rPh sb="21" eb="23">
      <t>エイコク</t>
    </rPh>
    <rPh sb="24" eb="25">
      <t>ノゾ</t>
    </rPh>
    <phoneticPr fontId="1"/>
  </si>
  <si>
    <t>（B）域内貿易は除外</t>
    <rPh sb="3" eb="5">
      <t>イキナイ</t>
    </rPh>
    <rPh sb="5" eb="7">
      <t>ボウエキ</t>
    </rPh>
    <rPh sb="8" eb="10">
      <t>ジョガイ</t>
    </rPh>
    <phoneticPr fontId="1"/>
  </si>
  <si>
    <t>（A）香港およびマカオを含む</t>
    <rPh sb="3" eb="5">
      <t>ホンコン</t>
    </rPh>
    <rPh sb="12" eb="13">
      <t>フク</t>
    </rPh>
    <phoneticPr fontId="1"/>
  </si>
  <si>
    <t>EU28ヵ国(B)</t>
    <rPh sb="5" eb="6">
      <t>コク</t>
    </rPh>
    <phoneticPr fontId="1"/>
  </si>
  <si>
    <t>EU27ヵ国(B)</t>
    <rPh sb="5" eb="6">
      <t>コク</t>
    </rPh>
    <phoneticPr fontId="1"/>
  </si>
  <si>
    <t>EU25ヵ国(B)</t>
    <rPh sb="5" eb="6">
      <t>コク</t>
    </rPh>
    <phoneticPr fontId="1"/>
  </si>
  <si>
    <t>中国(A)</t>
    <rPh sb="0" eb="2">
      <t>チュウゴク</t>
    </rPh>
    <phoneticPr fontId="1"/>
  </si>
  <si>
    <t>EU15ヵ国(B)</t>
    <rPh sb="5" eb="6">
      <t>コク</t>
    </rPh>
    <phoneticPr fontId="1"/>
  </si>
  <si>
    <t>アイルランド</t>
    <phoneticPr fontId="1"/>
  </si>
  <si>
    <t>フランス</t>
    <phoneticPr fontId="1"/>
  </si>
  <si>
    <t>ベルギー</t>
    <phoneticPr fontId="1"/>
  </si>
  <si>
    <t>デンマーク</t>
    <phoneticPr fontId="1"/>
  </si>
  <si>
    <t>2022</t>
    <phoneticPr fontId="1"/>
  </si>
  <si>
    <t>4</t>
    <phoneticPr fontId="10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</si>
</sst>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76" formatCode="0.0_ "/>
    <numFmt numFmtId="177" formatCode="0_ "/>
    <numFmt numFmtId="178" formatCode="#,##0_ "/>
  </numFmts>
  <fonts count="12" x14ac:knownFonts="1">
    <font>
      <sz val="12"/>
      <name val="ＭＳ Ｐゴシック"/>
      <family val="3"/>
      <charset val="128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sz val="7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</fills>
  <borders count="38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">
    <xf numFmtId="0" fontId="0" fillId="0" borderId="0"/>
  </cellStyleXfs>
  <cellXfs count="77">
    <xf numFmtId="0" fontId="0" fillId="0" borderId="0" xfId="0"/>
    <xf numFmtId="0" fontId="2" fillId="0" borderId="0" xfId="0" applyFont="1"/>
    <xf numFmtId="0" fontId="2" fillId="0" borderId="1" xfId="0" applyFont="1" applyBorder="1"/>
    <xf numFmtId="0" fontId="2" fillId="0" borderId="2" xfId="0" applyFont="1" applyBorder="1"/>
    <xf numFmtId="0" fontId="2" fillId="0" borderId="3" xfId="0" applyFont="1" applyBorder="1"/>
    <xf numFmtId="0" fontId="2" fillId="0" borderId="4" xfId="0" applyFont="1" applyBorder="1"/>
    <xf numFmtId="0" fontId="2" fillId="0" borderId="0" xfId="0" applyFont="1" applyBorder="1"/>
    <xf numFmtId="0" fontId="2" fillId="0" borderId="5" xfId="0" applyFont="1" applyBorder="1"/>
    <xf numFmtId="0" fontId="3" fillId="0" borderId="0" xfId="0" applyFont="1"/>
    <xf numFmtId="0" fontId="2" fillId="0" borderId="0" xfId="0" applyFont="1" applyAlignment="1">
      <alignment horizontal="right"/>
    </xf>
    <xf numFmtId="0" fontId="4" fillId="0" borderId="0" xfId="0" applyFont="1"/>
    <xf numFmtId="0" fontId="2" fillId="0" borderId="0" xfId="0" applyFont="1" applyAlignment="1">
      <alignment horizontal="left"/>
    </xf>
    <xf numFmtId="0" fontId="0" fillId="0" borderId="0" xfId="0" applyBorder="1"/>
    <xf numFmtId="176" fontId="6" fillId="0" borderId="10" xfId="0" applyNumberFormat="1" applyFont="1" applyBorder="1"/>
    <xf numFmtId="176" fontId="6" fillId="0" borderId="11" xfId="0" applyNumberFormat="1" applyFont="1" applyBorder="1"/>
    <xf numFmtId="0" fontId="5" fillId="4" borderId="6" xfId="0" applyFont="1" applyFill="1" applyBorder="1" applyAlignment="1">
      <alignment vertical="center"/>
    </xf>
    <xf numFmtId="0" fontId="5" fillId="4" borderId="14" xfId="0" applyFont="1" applyFill="1" applyBorder="1" applyAlignment="1">
      <alignment vertical="center"/>
    </xf>
    <xf numFmtId="0" fontId="7" fillId="5" borderId="12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177" fontId="6" fillId="2" borderId="0" xfId="0" applyNumberFormat="1" applyFont="1" applyFill="1" applyBorder="1"/>
    <xf numFmtId="0" fontId="3" fillId="3" borderId="16" xfId="0" applyFont="1" applyFill="1" applyBorder="1" applyAlignment="1">
      <alignment horizontal="right"/>
    </xf>
    <xf numFmtId="0" fontId="3" fillId="3" borderId="11" xfId="0" applyFont="1" applyFill="1" applyBorder="1" applyAlignment="1">
      <alignment horizontal="right"/>
    </xf>
    <xf numFmtId="0" fontId="3" fillId="3" borderId="18" xfId="0" applyFont="1" applyFill="1" applyBorder="1" applyAlignment="1">
      <alignment horizontal="center"/>
    </xf>
    <xf numFmtId="0" fontId="3" fillId="3" borderId="19" xfId="0" applyFont="1" applyFill="1" applyBorder="1" applyAlignment="1">
      <alignment horizontal="center"/>
    </xf>
    <xf numFmtId="0" fontId="7" fillId="5" borderId="24" xfId="0" applyFont="1" applyFill="1" applyBorder="1" applyAlignment="1">
      <alignment horizontal="center" vertical="center"/>
    </xf>
    <xf numFmtId="0" fontId="9" fillId="2" borderId="0" xfId="0" applyFont="1" applyFill="1" applyAlignment="1">
      <alignment horizontal="left" vertical="center"/>
    </xf>
    <xf numFmtId="0" fontId="3" fillId="3" borderId="26" xfId="0" applyFont="1" applyFill="1" applyBorder="1" applyAlignment="1">
      <alignment horizontal="right"/>
    </xf>
    <xf numFmtId="178" fontId="6" fillId="0" borderId="10" xfId="0" applyNumberFormat="1" applyFont="1" applyBorder="1"/>
    <xf numFmtId="178" fontId="6" fillId="0" borderId="27" xfId="0" applyNumberFormat="1" applyFont="1" applyBorder="1"/>
    <xf numFmtId="178" fontId="6" fillId="0" borderId="10" xfId="0" applyNumberFormat="1" applyFont="1" applyFill="1" applyBorder="1" applyAlignment="1" applyProtection="1">
      <alignment horizontal="right" vertical="center"/>
    </xf>
    <xf numFmtId="178" fontId="6" fillId="0" borderId="27" xfId="0" applyNumberFormat="1" applyFont="1" applyFill="1" applyBorder="1"/>
    <xf numFmtId="178" fontId="6" fillId="0" borderId="10" xfId="0" applyNumberFormat="1" applyFont="1" applyFill="1" applyBorder="1"/>
    <xf numFmtId="176" fontId="6" fillId="0" borderId="10" xfId="0" applyNumberFormat="1" applyFont="1" applyFill="1" applyBorder="1"/>
    <xf numFmtId="0" fontId="3" fillId="3" borderId="28" xfId="0" applyFont="1" applyFill="1" applyBorder="1" applyAlignment="1">
      <alignment horizontal="center"/>
    </xf>
    <xf numFmtId="0" fontId="3" fillId="3" borderId="29" xfId="0" applyFont="1" applyFill="1" applyBorder="1" applyAlignment="1">
      <alignment horizontal="right"/>
    </xf>
    <xf numFmtId="178" fontId="6" fillId="0" borderId="30" xfId="0" applyNumberFormat="1" applyFont="1" applyBorder="1"/>
    <xf numFmtId="176" fontId="6" fillId="0" borderId="30" xfId="0" applyNumberFormat="1" applyFont="1" applyBorder="1"/>
    <xf numFmtId="178" fontId="6" fillId="0" borderId="30" xfId="0" applyNumberFormat="1" applyFont="1" applyFill="1" applyBorder="1" applyAlignment="1" applyProtection="1">
      <alignment horizontal="right" vertical="center"/>
    </xf>
    <xf numFmtId="178" fontId="6" fillId="0" borderId="30" xfId="0" applyNumberFormat="1" applyFont="1" applyFill="1" applyBorder="1"/>
    <xf numFmtId="176" fontId="6" fillId="0" borderId="30" xfId="0" applyNumberFormat="1" applyFont="1" applyFill="1" applyBorder="1"/>
    <xf numFmtId="176" fontId="6" fillId="0" borderId="31" xfId="0" applyNumberFormat="1" applyFont="1" applyBorder="1"/>
    <xf numFmtId="0" fontId="3" fillId="3" borderId="32" xfId="0" applyFont="1" applyFill="1" applyBorder="1" applyAlignment="1">
      <alignment horizontal="center"/>
    </xf>
    <xf numFmtId="0" fontId="3" fillId="3" borderId="33" xfId="0" applyFont="1" applyFill="1" applyBorder="1" applyAlignment="1">
      <alignment horizontal="right"/>
    </xf>
    <xf numFmtId="178" fontId="6" fillId="0" borderId="34" xfId="0" applyNumberFormat="1" applyFont="1" applyBorder="1"/>
    <xf numFmtId="176" fontId="6" fillId="0" borderId="34" xfId="0" applyNumberFormat="1" applyFont="1" applyBorder="1"/>
    <xf numFmtId="178" fontId="6" fillId="0" borderId="34" xfId="0" applyNumberFormat="1" applyFont="1" applyFill="1" applyBorder="1" applyAlignment="1" applyProtection="1">
      <alignment horizontal="right" vertical="center"/>
    </xf>
    <xf numFmtId="176" fontId="6" fillId="0" borderId="33" xfId="0" applyNumberFormat="1" applyFont="1" applyBorder="1"/>
    <xf numFmtId="0" fontId="3" fillId="3" borderId="31" xfId="0" applyFont="1" applyFill="1" applyBorder="1" applyAlignment="1">
      <alignment horizontal="right"/>
    </xf>
    <xf numFmtId="176" fontId="6" fillId="0" borderId="34" xfId="0" applyNumberFormat="1" applyFont="1" applyFill="1" applyBorder="1"/>
    <xf numFmtId="49" fontId="3" fillId="3" borderId="19" xfId="0" applyNumberFormat="1" applyFont="1" applyFill="1" applyBorder="1" applyAlignment="1" applyProtection="1">
      <alignment horizontal="center" vertical="center"/>
    </xf>
    <xf numFmtId="49" fontId="3" fillId="3" borderId="11" xfId="0" applyNumberFormat="1" applyFont="1" applyFill="1" applyBorder="1" applyAlignment="1" applyProtection="1">
      <alignment horizontal="right" vertical="center"/>
    </xf>
    <xf numFmtId="0" fontId="11" fillId="0" borderId="0" xfId="0" applyFont="1"/>
    <xf numFmtId="0" fontId="5" fillId="4" borderId="21" xfId="0" applyFont="1" applyFill="1" applyBorder="1" applyAlignment="1">
      <alignment horizontal="center" vertical="center"/>
    </xf>
    <xf numFmtId="0" fontId="5" fillId="4" borderId="22" xfId="0" applyFont="1" applyFill="1" applyBorder="1" applyAlignment="1">
      <alignment horizontal="center" vertical="center"/>
    </xf>
    <xf numFmtId="0" fontId="5" fillId="4" borderId="25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5" fillId="6" borderId="15" xfId="0" applyFont="1" applyFill="1" applyBorder="1" applyAlignment="1">
      <alignment horizontal="center"/>
    </xf>
    <xf numFmtId="0" fontId="8" fillId="0" borderId="17" xfId="0" applyFont="1" applyBorder="1" applyAlignment="1">
      <alignment horizontal="center"/>
    </xf>
    <xf numFmtId="0" fontId="5" fillId="4" borderId="20" xfId="0" applyFont="1" applyFill="1" applyBorder="1" applyAlignment="1">
      <alignment horizontal="center" vertical="center"/>
    </xf>
    <xf numFmtId="0" fontId="3" fillId="3" borderId="7" xfId="0" applyFont="1" applyFill="1" applyBorder="1" applyAlignment="1">
      <alignment horizontal="center" vertical="center"/>
    </xf>
    <xf numFmtId="0" fontId="3" fillId="3" borderId="8" xfId="0" applyFont="1" applyFill="1" applyBorder="1" applyAlignment="1">
      <alignment horizontal="center" vertical="center"/>
    </xf>
    <xf numFmtId="0" fontId="3" fillId="3" borderId="4" xfId="0" applyFont="1" applyFill="1" applyBorder="1" applyAlignment="1">
      <alignment horizontal="center" vertical="center"/>
    </xf>
    <xf numFmtId="0" fontId="3" fillId="3" borderId="5" xfId="0" applyFont="1" applyFill="1" applyBorder="1" applyAlignment="1">
      <alignment horizontal="center" vertical="center"/>
    </xf>
    <xf numFmtId="0" fontId="3" fillId="3" borderId="9" xfId="0" applyFont="1" applyFill="1" applyBorder="1" applyAlignment="1">
      <alignment horizontal="center" vertical="center"/>
    </xf>
    <xf numFmtId="0" fontId="3" fillId="3" borderId="13" xfId="0" applyFont="1" applyFill="1" applyBorder="1" applyAlignment="1">
      <alignment horizontal="center" vertical="center"/>
    </xf>
    <xf numFmtId="0" fontId="5" fillId="6" borderId="17" xfId="0" applyFont="1" applyFill="1" applyBorder="1" applyAlignment="1">
      <alignment horizontal="center"/>
    </xf>
    <xf numFmtId="0" fontId="0" fillId="0" borderId="8" xfId="0" applyBorder="1" applyAlignment="1">
      <alignment horizontal="center"/>
    </xf>
    <xf numFmtId="0" fontId="5" fillId="4" borderId="23" xfId="0" applyFont="1" applyFill="1" applyBorder="1" applyAlignment="1">
      <alignment horizontal="center" vertical="center"/>
    </xf>
    <xf numFmtId="49" fontId="3" fillId="3" borderId="28" xfId="0" applyNumberFormat="1" applyFont="1" applyFill="1" applyBorder="1" applyAlignment="1" applyProtection="1">
      <alignment horizontal="center" vertical="center"/>
    </xf>
    <xf numFmtId="49" fontId="3" fillId="3" borderId="31" xfId="0" applyNumberFormat="1" applyFont="1" applyFill="1" applyBorder="1" applyAlignment="1" applyProtection="1">
      <alignment horizontal="right" vertical="center"/>
    </xf>
    <xf numFmtId="49" fontId="3" fillId="3" borderId="35" xfId="0" applyNumberFormat="1" applyFont="1" applyFill="1" applyBorder="1" applyAlignment="1" applyProtection="1">
      <alignment horizontal="center" vertical="center"/>
    </xf>
    <xf numFmtId="49" fontId="3" fillId="3" borderId="36" xfId="0" applyNumberFormat="1" applyFont="1" applyFill="1" applyBorder="1" applyAlignment="1" applyProtection="1">
      <alignment horizontal="right" vertical="center"/>
    </xf>
    <xf numFmtId="178" fontId="6" fillId="0" borderId="37" xfId="0" applyNumberFormat="1" applyFont="1" applyBorder="1"/>
    <xf numFmtId="176" fontId="6" fillId="0" borderId="37" xfId="0" applyNumberFormat="1" applyFont="1" applyBorder="1"/>
    <xf numFmtId="178" fontId="6" fillId="0" borderId="37" xfId="0" applyNumberFormat="1" applyFont="1" applyFill="1" applyBorder="1" applyAlignment="1" applyProtection="1">
      <alignment horizontal="right" vertical="center"/>
    </xf>
    <xf numFmtId="176" fontId="6" fillId="0" borderId="36" xfId="0" applyNumberFormat="1" applyFont="1" applyBorder="1"/>
  </cellXfs>
  <cellStyles count="1">
    <cellStyle name="標準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tyles" Target="styles.xml"/><Relationship Id="rId5" Type="http://schemas.openxmlformats.org/officeDocument/2006/relationships/theme" Target="theme/theme1.xml"/><Relationship Id="rId4" Type="http://schemas.openxmlformats.org/officeDocument/2006/relationships/worksheet" Target="worksheets/sheet4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69691470054442E-2"/>
          <c:y val="4.0336167555284561E-2"/>
          <c:w val="0.66606170598911074"/>
          <c:h val="0.8907570335125341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196</c:v>
                </c:pt>
                <c:pt idx="1">
                  <c:v>222</c:v>
                </c:pt>
                <c:pt idx="2">
                  <c:v>307</c:v>
                </c:pt>
                <c:pt idx="3">
                  <c:v>354</c:v>
                </c:pt>
                <c:pt idx="4">
                  <c:v>340</c:v>
                </c:pt>
                <c:pt idx="5">
                  <c:v>280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53</c:v>
                </c:pt>
                <c:pt idx="1">
                  <c:v>15</c:v>
                </c:pt>
                <c:pt idx="2">
                  <c:v>18</c:v>
                </c:pt>
                <c:pt idx="3">
                  <c:v>42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56</c:v>
                </c:pt>
                <c:pt idx="1">
                  <c:v>20</c:v>
                </c:pt>
                <c:pt idx="2">
                  <c:v>23</c:v>
                </c:pt>
                <c:pt idx="3">
                  <c:v>47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123</c:v>
                </c:pt>
                <c:pt idx="1">
                  <c:v>125</c:v>
                </c:pt>
                <c:pt idx="2">
                  <c:v>110</c:v>
                </c:pt>
                <c:pt idx="3">
                  <c:v>75</c:v>
                </c:pt>
                <c:pt idx="4">
                  <c:v>70</c:v>
                </c:pt>
                <c:pt idx="5">
                  <c:v>75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輸出量元!$B$23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輸出量元!$C$23:$H$23</c:f>
              <c:numCache>
                <c:formatCode>General</c:formatCode>
                <c:ptCount val="6"/>
                <c:pt idx="0">
                  <c:v>347</c:v>
                </c:pt>
                <c:pt idx="1">
                  <c:v>353</c:v>
                </c:pt>
                <c:pt idx="2">
                  <c:v>399</c:v>
                </c:pt>
                <c:pt idx="3">
                  <c:v>400</c:v>
                </c:pt>
                <c:pt idx="4">
                  <c:v>316</c:v>
                </c:pt>
                <c:pt idx="5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47750400"/>
        <c:axId val="191021056"/>
      </c:lineChart>
      <c:catAx>
        <c:axId val="1477504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021056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021056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477504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69509981851181"/>
          <c:y val="0.2134455533133808"/>
          <c:w val="0.21778584392014519"/>
          <c:h val="0.544538261996341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81887590454177E-2"/>
          <c:y val="4.1025709511400762E-2"/>
          <c:w val="0.68181878712605393"/>
          <c:h val="0.89401858643594156"/>
        </c:manualLayout>
      </c:layout>
      <c:lineChart>
        <c:grouping val="standard"/>
        <c:varyColors val="0"/>
        <c:ser>
          <c:idx val="0"/>
          <c:order val="0"/>
          <c:tx>
            <c:strRef>
              <c:f>輸入量元!$B$5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輸入量元!$C$5:$H$5</c:f>
              <c:numCache>
                <c:formatCode>General</c:formatCode>
                <c:ptCount val="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輸入量元!$B$6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輸入量元!$C$6:$H$6</c:f>
              <c:numCache>
                <c:formatCode>General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53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輸入量元!$B$7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輸入量元!$C$7:$H$7</c:f>
              <c:numCache>
                <c:formatCode>General</c:formatCode>
                <c:ptCount val="6"/>
                <c:pt idx="0">
                  <c:v>34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輸入量元!$B$8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輸入量元!$C$8:$H$8</c:f>
              <c:numCache>
                <c:formatCode>General</c:formatCode>
                <c:ptCount val="6"/>
                <c:pt idx="0">
                  <c:v>95</c:v>
                </c:pt>
                <c:pt idx="1">
                  <c:v>72</c:v>
                </c:pt>
                <c:pt idx="2">
                  <c:v>75</c:v>
                </c:pt>
                <c:pt idx="3">
                  <c:v>104</c:v>
                </c:pt>
                <c:pt idx="4">
                  <c:v>97</c:v>
                </c:pt>
                <c:pt idx="5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輸入量元!$B$9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輸入量元!$C$9:$H$9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輸入量元!$B$10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輸入量元!$C$10:$H$10</c:f>
              <c:numCache>
                <c:formatCode>General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85</c:v>
                </c:pt>
                <c:pt idx="5">
                  <c:v>85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輸入量元!$B$11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輸入量元!$C$11:$H$11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輸入量元!$B$12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輸入量元!$C$12:$H$12</c:f>
              <c:numCache>
                <c:formatCode>General</c:formatCode>
                <c:ptCount val="6"/>
                <c:pt idx="0">
                  <c:v>110</c:v>
                </c:pt>
                <c:pt idx="1">
                  <c:v>120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輸入量元!$B$13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輸入量元!$C$13:$H$13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輸入量元!$B$14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輸入量元!$C$14:$H$14</c:f>
              <c:numCache>
                <c:formatCode>General</c:formatCode>
                <c:ptCount val="6"/>
                <c:pt idx="0">
                  <c:v>112</c:v>
                </c:pt>
                <c:pt idx="1">
                  <c:v>121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輸入量元!$B$15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輸入量元!$C$15:$H$15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輸入量元!$B$16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輸入量元!$C$16:$H$16</c:f>
              <c:numCache>
                <c:formatCode>General</c:formatCode>
                <c:ptCount val="6"/>
                <c:pt idx="0">
                  <c:v>45</c:v>
                </c:pt>
                <c:pt idx="1">
                  <c:v>50</c:v>
                </c:pt>
                <c:pt idx="2">
                  <c:v>47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輸入量元!$B$17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輸入量元!$C$17:$H$17</c:f>
              <c:numCache>
                <c:formatCode>General</c:formatCode>
                <c:ptCount val="6"/>
                <c:pt idx="0">
                  <c:v>45</c:v>
                </c:pt>
                <c:pt idx="1">
                  <c:v>62</c:v>
                </c:pt>
                <c:pt idx="2">
                  <c:v>62</c:v>
                </c:pt>
                <c:pt idx="3">
                  <c:v>43</c:v>
                </c:pt>
                <c:pt idx="4">
                  <c:v>45</c:v>
                </c:pt>
                <c:pt idx="5">
                  <c:v>50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輸入量元!$B$18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輸入量元!$C$18:$H$18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輸入量元!$B$19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輸入量元!$C$19:$H$19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輸入量元!$B$20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輸入量元!$C$20:$H$20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輸入量元!$B$21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輸入量元!$C$21:$H$21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輸入量元!$B$22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輸入量元!$C$22:$H$22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輸入量元!$B$23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輸入量元!$C$23:$H$23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3662464"/>
        <c:axId val="191024512"/>
      </c:lineChart>
      <c:catAx>
        <c:axId val="193662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1024512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1024512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3662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069247220571"/>
          <c:y val="0.22735080687567921"/>
          <c:w val="0.20545472785398425"/>
          <c:h val="0.52136839170738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66675</xdr:rowOff>
    </xdr:from>
    <xdr:to>
      <xdr:col>9</xdr:col>
      <xdr:colOff>542925</xdr:colOff>
      <xdr:row>69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</xdr:rowOff>
    </xdr:from>
    <xdr:to>
      <xdr:col>9</xdr:col>
      <xdr:colOff>523875</xdr:colOff>
      <xdr:row>68</xdr:row>
      <xdr:rowOff>123825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34"/>
  <sheetViews>
    <sheetView topLeftCell="A10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24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35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36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37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38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39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40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41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42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43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44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21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H34"/>
  <sheetViews>
    <sheetView topLeftCell="A36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1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26</v>
      </c>
      <c r="D5" s="6">
        <v>19</v>
      </c>
      <c r="E5" s="6">
        <v>20</v>
      </c>
      <c r="F5" s="6">
        <v>28</v>
      </c>
      <c r="G5" s="6">
        <v>24</v>
      </c>
      <c r="H5" s="7">
        <v>22</v>
      </c>
    </row>
    <row r="6" spans="2:8" x14ac:dyDescent="0.15">
      <c r="B6" s="5" t="s">
        <v>23</v>
      </c>
      <c r="C6" s="6">
        <v>35</v>
      </c>
      <c r="D6" s="6">
        <v>37</v>
      </c>
      <c r="E6" s="6">
        <v>40</v>
      </c>
      <c r="F6" s="6">
        <v>53</v>
      </c>
      <c r="G6" s="6">
        <v>55</v>
      </c>
      <c r="H6" s="7">
        <v>55</v>
      </c>
    </row>
    <row r="7" spans="2:8" x14ac:dyDescent="0.15">
      <c r="B7" s="5" t="s">
        <v>24</v>
      </c>
      <c r="C7" s="6">
        <v>34</v>
      </c>
      <c r="D7" s="6">
        <v>16</v>
      </c>
      <c r="E7" s="6">
        <v>15</v>
      </c>
      <c r="F7" s="6">
        <v>23</v>
      </c>
      <c r="G7" s="6">
        <v>18</v>
      </c>
      <c r="H7" s="7">
        <v>12</v>
      </c>
    </row>
    <row r="8" spans="2:8" x14ac:dyDescent="0.15">
      <c r="B8" s="2" t="s">
        <v>2</v>
      </c>
      <c r="C8" s="3">
        <v>95</v>
      </c>
      <c r="D8" s="3">
        <v>72</v>
      </c>
      <c r="E8" s="3">
        <v>75</v>
      </c>
      <c r="F8" s="3">
        <v>104</v>
      </c>
      <c r="G8" s="3">
        <v>97</v>
      </c>
      <c r="H8" s="4">
        <v>89</v>
      </c>
    </row>
    <row r="9" spans="2:8" x14ac:dyDescent="0.15">
      <c r="B9" s="5" t="s">
        <v>25</v>
      </c>
      <c r="C9" s="6">
        <v>2</v>
      </c>
      <c r="D9" s="6">
        <v>8</v>
      </c>
      <c r="E9" s="6">
        <v>4</v>
      </c>
      <c r="F9" s="6">
        <v>1</v>
      </c>
      <c r="G9" s="6">
        <v>1</v>
      </c>
      <c r="H9" s="7">
        <v>1</v>
      </c>
    </row>
    <row r="10" spans="2:8" x14ac:dyDescent="0.15">
      <c r="B10" s="5" t="s">
        <v>26</v>
      </c>
      <c r="C10" s="6">
        <v>93</v>
      </c>
      <c r="D10" s="6">
        <v>92</v>
      </c>
      <c r="E10" s="6">
        <v>92</v>
      </c>
      <c r="F10" s="6">
        <v>93</v>
      </c>
      <c r="G10" s="6">
        <v>85</v>
      </c>
      <c r="H10" s="7">
        <v>85</v>
      </c>
    </row>
    <row r="11" spans="2:8" x14ac:dyDescent="0.15">
      <c r="B11" s="5" t="s">
        <v>27</v>
      </c>
      <c r="C11" s="6">
        <v>0</v>
      </c>
      <c r="D11" s="6">
        <v>2</v>
      </c>
      <c r="E11" s="6">
        <v>3</v>
      </c>
      <c r="F11" s="6">
        <v>3</v>
      </c>
      <c r="G11" s="6">
        <v>3</v>
      </c>
      <c r="H11" s="7">
        <v>3</v>
      </c>
    </row>
    <row r="12" spans="2:8" x14ac:dyDescent="0.15">
      <c r="B12" s="5" t="s">
        <v>28</v>
      </c>
      <c r="C12" s="6">
        <v>110</v>
      </c>
      <c r="D12" s="6">
        <v>120</v>
      </c>
      <c r="E12" s="6">
        <v>160</v>
      </c>
      <c r="F12" s="6">
        <v>170</v>
      </c>
      <c r="G12" s="6">
        <v>110</v>
      </c>
      <c r="H12" s="7">
        <v>140</v>
      </c>
    </row>
    <row r="13" spans="2:8" x14ac:dyDescent="0.15">
      <c r="B13" s="5" t="s">
        <v>29</v>
      </c>
      <c r="C13" s="6">
        <v>2</v>
      </c>
      <c r="D13" s="6">
        <v>1</v>
      </c>
      <c r="E13" s="6">
        <v>0</v>
      </c>
      <c r="F13" s="6">
        <v>0</v>
      </c>
      <c r="G13" s="6">
        <v>0</v>
      </c>
      <c r="H13" s="7">
        <v>0</v>
      </c>
    </row>
    <row r="14" spans="2:8" x14ac:dyDescent="0.15">
      <c r="B14" s="2" t="s">
        <v>2</v>
      </c>
      <c r="C14" s="3">
        <v>112</v>
      </c>
      <c r="D14" s="3">
        <v>121</v>
      </c>
      <c r="E14" s="3">
        <v>160</v>
      </c>
      <c r="F14" s="3">
        <v>170</v>
      </c>
      <c r="G14" s="3">
        <v>110</v>
      </c>
      <c r="H14" s="4">
        <v>140</v>
      </c>
    </row>
    <row r="15" spans="2:8" x14ac:dyDescent="0.15">
      <c r="B15" s="5" t="s">
        <v>30</v>
      </c>
      <c r="C15" s="6">
        <v>0</v>
      </c>
      <c r="D15" s="6">
        <v>12</v>
      </c>
      <c r="E15" s="6">
        <v>15</v>
      </c>
      <c r="F15" s="6">
        <v>15</v>
      </c>
      <c r="G15" s="6">
        <v>15</v>
      </c>
      <c r="H15" s="7">
        <v>15</v>
      </c>
    </row>
    <row r="16" spans="2:8" x14ac:dyDescent="0.15">
      <c r="B16" s="5" t="s">
        <v>31</v>
      </c>
      <c r="C16" s="6">
        <v>45</v>
      </c>
      <c r="D16" s="6">
        <v>50</v>
      </c>
      <c r="E16" s="6">
        <v>47</v>
      </c>
      <c r="F16" s="6">
        <v>28</v>
      </c>
      <c r="G16" s="6">
        <v>30</v>
      </c>
      <c r="H16" s="7">
        <v>35</v>
      </c>
    </row>
    <row r="17" spans="2:8" x14ac:dyDescent="0.15">
      <c r="B17" s="2" t="s">
        <v>2</v>
      </c>
      <c r="C17" s="3">
        <v>45</v>
      </c>
      <c r="D17" s="3">
        <v>62</v>
      </c>
      <c r="E17" s="3">
        <v>62</v>
      </c>
      <c r="F17" s="3">
        <v>43</v>
      </c>
      <c r="G17" s="3">
        <v>45</v>
      </c>
      <c r="H17" s="4">
        <v>50</v>
      </c>
    </row>
    <row r="18" spans="2:8" x14ac:dyDescent="0.15">
      <c r="B18" s="5" t="s">
        <v>32</v>
      </c>
      <c r="C18" s="6">
        <v>3</v>
      </c>
      <c r="D18" s="6">
        <v>2</v>
      </c>
      <c r="E18" s="6">
        <v>1</v>
      </c>
      <c r="F18" s="6">
        <v>10</v>
      </c>
      <c r="G18" s="6">
        <v>5</v>
      </c>
      <c r="H18" s="7">
        <v>0</v>
      </c>
    </row>
    <row r="19" spans="2:8" x14ac:dyDescent="0.15">
      <c r="B19" s="5" t="s">
        <v>3</v>
      </c>
      <c r="C19" s="6">
        <v>0</v>
      </c>
      <c r="D19" s="6">
        <v>4</v>
      </c>
      <c r="E19" s="6">
        <v>13</v>
      </c>
      <c r="F19" s="6">
        <v>7</v>
      </c>
      <c r="G19" s="6">
        <v>6</v>
      </c>
      <c r="H19" s="7">
        <v>5</v>
      </c>
    </row>
    <row r="20" spans="2:8" x14ac:dyDescent="0.15">
      <c r="B20" s="5" t="s">
        <v>5</v>
      </c>
      <c r="C20" s="6">
        <v>0</v>
      </c>
      <c r="D20" s="6">
        <v>10</v>
      </c>
      <c r="E20" s="6">
        <v>12</v>
      </c>
      <c r="F20" s="6">
        <v>11</v>
      </c>
      <c r="G20" s="6">
        <v>12</v>
      </c>
      <c r="H20" s="7">
        <v>12</v>
      </c>
    </row>
    <row r="21" spans="2:8" x14ac:dyDescent="0.15">
      <c r="B21" s="2" t="s">
        <v>2</v>
      </c>
      <c r="C21" s="3">
        <v>3</v>
      </c>
      <c r="D21" s="3">
        <v>16</v>
      </c>
      <c r="E21" s="3">
        <v>26</v>
      </c>
      <c r="F21" s="3">
        <v>28</v>
      </c>
      <c r="G21" s="3">
        <v>23</v>
      </c>
      <c r="H21" s="4">
        <v>17</v>
      </c>
    </row>
    <row r="22" spans="2:8" x14ac:dyDescent="0.15">
      <c r="B22" s="5" t="s">
        <v>33</v>
      </c>
      <c r="C22" s="6">
        <v>12</v>
      </c>
      <c r="D22" s="6">
        <v>7</v>
      </c>
      <c r="E22" s="6">
        <v>7</v>
      </c>
      <c r="F22" s="6">
        <v>9</v>
      </c>
      <c r="G22" s="6">
        <v>10</v>
      </c>
      <c r="H22" s="7">
        <v>11</v>
      </c>
    </row>
    <row r="23" spans="2:8" x14ac:dyDescent="0.15">
      <c r="B23" s="5" t="s">
        <v>34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7">
        <v>1</v>
      </c>
    </row>
    <row r="24" spans="2:8" x14ac:dyDescent="0.15">
      <c r="B24" s="2" t="s">
        <v>2</v>
      </c>
      <c r="C24" s="3">
        <v>12</v>
      </c>
      <c r="D24" s="3">
        <v>7</v>
      </c>
      <c r="E24" s="3">
        <v>7</v>
      </c>
      <c r="F24" s="3">
        <v>9</v>
      </c>
      <c r="G24" s="3">
        <v>11</v>
      </c>
      <c r="H24" s="4">
        <v>12</v>
      </c>
    </row>
    <row r="25" spans="2:8" x14ac:dyDescent="0.15">
      <c r="B25" s="2" t="s">
        <v>4</v>
      </c>
      <c r="C25" s="3">
        <v>362</v>
      </c>
      <c r="D25" s="3">
        <v>380</v>
      </c>
      <c r="E25" s="3">
        <v>429</v>
      </c>
      <c r="F25" s="3">
        <v>451</v>
      </c>
      <c r="G25" s="3">
        <v>375</v>
      </c>
      <c r="H25" s="4">
        <v>397</v>
      </c>
    </row>
    <row r="34" spans="7:7" x14ac:dyDescent="0.15">
      <c r="G34" s="1" t="s">
        <v>21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34"/>
  <sheetViews>
    <sheetView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7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9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10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11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12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13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14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15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16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17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18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19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20</v>
      </c>
    </row>
  </sheetData>
  <phoneticPr fontId="1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CA41"/>
  <sheetViews>
    <sheetView showGridLines="0" tabSelected="1" zoomScaleNormal="100" workbookViewId="0">
      <pane xSplit="3" ySplit="7" topLeftCell="BC8" activePane="bottomRight" state="frozen"/>
      <selection pane="topRight" activeCell="D1" sqref="D1"/>
      <selection pane="bottomLeft" activeCell="A8" sqref="A8"/>
      <selection pane="bottomRight" activeCell="BZ36" sqref="BZ36"/>
    </sheetView>
  </sheetViews>
  <sheetFormatPr defaultRowHeight="14.25" x14ac:dyDescent="0.15"/>
  <cols>
    <col min="1" max="1" width="5.125" customWidth="1"/>
    <col min="2" max="8" width="7.625" customWidth="1"/>
    <col min="9" max="9" width="6.625" customWidth="1"/>
    <col min="10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0" max="40" width="7.625" customWidth="1"/>
    <col min="41" max="41" width="6.625" customWidth="1"/>
    <col min="42" max="42" width="7.625" customWidth="1"/>
    <col min="43" max="43" width="6.625" customWidth="1"/>
    <col min="44" max="44" width="7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</cols>
  <sheetData>
    <row r="1" spans="2:79" ht="12" customHeight="1" x14ac:dyDescent="0.15"/>
    <row r="2" spans="2:79" ht="18.75" customHeight="1" x14ac:dyDescent="0.15">
      <c r="B2" s="10" t="s">
        <v>54</v>
      </c>
      <c r="C2" s="10"/>
      <c r="D2" s="10"/>
      <c r="E2" s="10"/>
      <c r="F2" s="10"/>
      <c r="G2" s="10"/>
      <c r="J2" s="10"/>
      <c r="K2" s="10"/>
      <c r="L2" s="10"/>
      <c r="M2" s="10"/>
      <c r="N2" s="10"/>
      <c r="O2" s="10"/>
      <c r="P2" s="10"/>
      <c r="Q2" s="10"/>
      <c r="R2" s="10"/>
      <c r="S2" s="10"/>
      <c r="T2" s="10"/>
      <c r="U2" s="10"/>
      <c r="V2" s="10"/>
      <c r="W2" s="10"/>
    </row>
    <row r="3" spans="2:79" ht="12" customHeight="1" x14ac:dyDescent="0.15"/>
    <row r="4" spans="2:79" ht="12" customHeight="1" x14ac:dyDescent="0.15">
      <c r="B4" s="8"/>
      <c r="C4" s="8"/>
      <c r="D4" s="8"/>
      <c r="E4" s="8"/>
      <c r="F4" s="8"/>
      <c r="G4" s="8"/>
      <c r="J4" s="8"/>
      <c r="K4" s="8"/>
      <c r="L4" s="8"/>
      <c r="M4" s="8"/>
      <c r="N4" s="8"/>
      <c r="O4" s="8"/>
      <c r="P4" s="8"/>
      <c r="Q4" s="8"/>
      <c r="R4" s="8"/>
      <c r="S4" s="8"/>
      <c r="T4" s="8"/>
      <c r="U4" s="8"/>
      <c r="V4" s="8"/>
      <c r="W4" s="8"/>
      <c r="AV4" s="12"/>
      <c r="AW4" s="12"/>
      <c r="AX4" s="12"/>
      <c r="AY4" s="12"/>
      <c r="AZ4" s="12"/>
      <c r="BA4" s="12"/>
      <c r="BB4" s="12"/>
      <c r="BC4" s="12"/>
      <c r="BD4" s="12"/>
      <c r="BE4" s="12"/>
      <c r="BF4" s="12"/>
      <c r="BG4" s="12"/>
      <c r="BH4" s="12"/>
      <c r="BI4" s="12"/>
      <c r="BJ4" s="12"/>
      <c r="BK4" s="12"/>
      <c r="BL4" s="12"/>
      <c r="BM4" s="12"/>
      <c r="BN4" s="12"/>
      <c r="BO4" s="12"/>
      <c r="BP4" s="12"/>
      <c r="BQ4" s="12"/>
      <c r="BR4" s="12"/>
      <c r="BS4" s="12"/>
      <c r="BT4" s="12"/>
      <c r="BU4" s="12"/>
      <c r="BV4" s="12"/>
      <c r="BW4" s="12"/>
      <c r="CA4" s="9" t="s">
        <v>46</v>
      </c>
    </row>
    <row r="5" spans="2:79" ht="16.5" customHeight="1" x14ac:dyDescent="0.15">
      <c r="B5" s="60"/>
      <c r="C5" s="61"/>
      <c r="D5" s="57" t="s">
        <v>3</v>
      </c>
      <c r="E5" s="58"/>
      <c r="F5" s="57" t="s">
        <v>51</v>
      </c>
      <c r="G5" s="58"/>
      <c r="H5" s="57" t="s">
        <v>83</v>
      </c>
      <c r="I5" s="58"/>
      <c r="J5" s="57" t="s">
        <v>76</v>
      </c>
      <c r="K5" s="58"/>
      <c r="L5" s="57" t="s">
        <v>52</v>
      </c>
      <c r="M5" s="58"/>
      <c r="N5" s="57" t="s">
        <v>90</v>
      </c>
      <c r="O5" s="58"/>
      <c r="P5" s="57" t="s">
        <v>55</v>
      </c>
      <c r="Q5" s="58"/>
      <c r="R5" s="57" t="s">
        <v>8</v>
      </c>
      <c r="S5" s="58"/>
      <c r="T5" s="57" t="s">
        <v>18</v>
      </c>
      <c r="U5" s="58"/>
      <c r="V5" s="57" t="s">
        <v>56</v>
      </c>
      <c r="W5" s="58"/>
      <c r="X5" s="57" t="s">
        <v>87</v>
      </c>
      <c r="Y5" s="58"/>
      <c r="Z5" s="57" t="s">
        <v>88</v>
      </c>
      <c r="AA5" s="58"/>
      <c r="AB5" s="57" t="s">
        <v>89</v>
      </c>
      <c r="AC5" s="58"/>
      <c r="AD5" s="57" t="s">
        <v>91</v>
      </c>
      <c r="AE5" s="58"/>
      <c r="AF5" s="59"/>
      <c r="AG5" s="59"/>
      <c r="AH5" s="59"/>
      <c r="AI5" s="59"/>
      <c r="AJ5" s="59"/>
      <c r="AK5" s="59"/>
      <c r="AL5" s="59"/>
      <c r="AM5" s="59"/>
      <c r="AN5" s="59"/>
      <c r="AO5" s="59"/>
      <c r="AP5" s="59"/>
      <c r="AQ5" s="59"/>
      <c r="AR5" s="59"/>
      <c r="AS5" s="59"/>
      <c r="AT5" s="59"/>
      <c r="AU5" s="59"/>
      <c r="AV5" s="55" t="s">
        <v>66</v>
      </c>
      <c r="AW5" s="56"/>
      <c r="AX5" s="55" t="s">
        <v>68</v>
      </c>
      <c r="AY5" s="56"/>
      <c r="AZ5" s="55" t="s">
        <v>59</v>
      </c>
      <c r="BA5" s="56"/>
      <c r="BB5" s="54" t="s">
        <v>60</v>
      </c>
      <c r="BC5" s="54"/>
      <c r="BD5" s="55" t="s">
        <v>79</v>
      </c>
      <c r="BE5" s="56"/>
      <c r="BF5" s="55" t="s">
        <v>72</v>
      </c>
      <c r="BG5" s="56"/>
      <c r="BH5" s="55" t="s">
        <v>70</v>
      </c>
      <c r="BI5" s="56"/>
      <c r="BJ5" s="55" t="s">
        <v>71</v>
      </c>
      <c r="BK5" s="56"/>
      <c r="BL5" s="55" t="s">
        <v>67</v>
      </c>
      <c r="BM5" s="56"/>
      <c r="BN5" s="54" t="s">
        <v>53</v>
      </c>
      <c r="BO5" s="54"/>
      <c r="BP5" s="54" t="s">
        <v>7</v>
      </c>
      <c r="BQ5" s="54"/>
      <c r="BR5" s="54" t="s">
        <v>61</v>
      </c>
      <c r="BS5" s="54"/>
      <c r="BT5" s="54" t="s">
        <v>69</v>
      </c>
      <c r="BU5" s="54"/>
      <c r="BV5" s="54" t="s">
        <v>64</v>
      </c>
      <c r="BW5" s="54"/>
      <c r="BX5" s="54" t="s">
        <v>48</v>
      </c>
      <c r="BY5" s="54"/>
      <c r="BZ5" s="66" t="s">
        <v>49</v>
      </c>
      <c r="CA5" s="67"/>
    </row>
    <row r="6" spans="2:79" ht="23.25" customHeight="1" x14ac:dyDescent="0.15">
      <c r="B6" s="62"/>
      <c r="C6" s="63"/>
      <c r="D6" s="54"/>
      <c r="E6" s="54"/>
      <c r="F6" s="54"/>
      <c r="G6" s="54"/>
      <c r="H6" s="54"/>
      <c r="I6" s="54"/>
      <c r="J6" s="54"/>
      <c r="K6" s="54"/>
      <c r="L6" s="54"/>
      <c r="M6" s="54"/>
      <c r="N6" s="54"/>
      <c r="O6" s="54"/>
      <c r="P6" s="54"/>
      <c r="Q6" s="54"/>
      <c r="R6" s="54"/>
      <c r="S6" s="54"/>
      <c r="T6" s="54"/>
      <c r="U6" s="54"/>
      <c r="V6" s="54"/>
      <c r="W6" s="54"/>
      <c r="X6" s="54"/>
      <c r="Y6" s="54"/>
      <c r="Z6" s="54"/>
      <c r="AA6" s="54"/>
      <c r="AB6" s="54"/>
      <c r="AC6" s="54"/>
      <c r="AD6" s="54"/>
      <c r="AE6" s="54"/>
      <c r="AF6" s="53" t="s">
        <v>57</v>
      </c>
      <c r="AG6" s="53"/>
      <c r="AH6" s="53" t="s">
        <v>58</v>
      </c>
      <c r="AI6" s="53"/>
      <c r="AJ6" s="53" t="s">
        <v>92</v>
      </c>
      <c r="AK6" s="53"/>
      <c r="AL6" s="53" t="s">
        <v>93</v>
      </c>
      <c r="AM6" s="53"/>
      <c r="AN6" s="53" t="s">
        <v>94</v>
      </c>
      <c r="AO6" s="53"/>
      <c r="AP6" s="53" t="s">
        <v>95</v>
      </c>
      <c r="AQ6" s="53"/>
      <c r="AR6" s="53" t="s">
        <v>65</v>
      </c>
      <c r="AS6" s="53"/>
      <c r="AT6" s="53" t="s">
        <v>50</v>
      </c>
      <c r="AU6" s="53"/>
      <c r="AV6" s="54"/>
      <c r="AW6" s="54"/>
      <c r="AX6" s="54"/>
      <c r="AY6" s="54"/>
      <c r="AZ6" s="54"/>
      <c r="BA6" s="54"/>
      <c r="BB6" s="54"/>
      <c r="BC6" s="54"/>
      <c r="BD6" s="54"/>
      <c r="BE6" s="54"/>
      <c r="BF6" s="54"/>
      <c r="BG6" s="54"/>
      <c r="BH6" s="54"/>
      <c r="BI6" s="54"/>
      <c r="BJ6" s="54"/>
      <c r="BK6" s="54"/>
      <c r="BL6" s="54"/>
      <c r="BM6" s="54"/>
      <c r="BN6" s="54"/>
      <c r="BO6" s="54"/>
      <c r="BP6" s="54"/>
      <c r="BQ6" s="54"/>
      <c r="BR6" s="54"/>
      <c r="BS6" s="54"/>
      <c r="BT6" s="54"/>
      <c r="BU6" s="54"/>
      <c r="BV6" s="54"/>
      <c r="BW6" s="54"/>
      <c r="BX6" s="54"/>
      <c r="BY6" s="54"/>
      <c r="BZ6" s="54"/>
      <c r="CA6" s="68"/>
    </row>
    <row r="7" spans="2:79" ht="15" customHeight="1" x14ac:dyDescent="0.15">
      <c r="B7" s="64"/>
      <c r="C7" s="65"/>
      <c r="D7" s="16"/>
      <c r="E7" s="17" t="s">
        <v>45</v>
      </c>
      <c r="F7" s="16"/>
      <c r="G7" s="17" t="s">
        <v>45</v>
      </c>
      <c r="H7" s="16"/>
      <c r="I7" s="17" t="s">
        <v>45</v>
      </c>
      <c r="J7" s="16"/>
      <c r="K7" s="17" t="s">
        <v>45</v>
      </c>
      <c r="L7" s="16"/>
      <c r="M7" s="17" t="s">
        <v>45</v>
      </c>
      <c r="N7" s="16"/>
      <c r="O7" s="17" t="s">
        <v>45</v>
      </c>
      <c r="P7" s="16"/>
      <c r="Q7" s="17" t="s">
        <v>45</v>
      </c>
      <c r="R7" s="16"/>
      <c r="S7" s="17" t="s">
        <v>45</v>
      </c>
      <c r="T7" s="16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5"/>
      <c r="AG7" s="17" t="s">
        <v>45</v>
      </c>
      <c r="AH7" s="16"/>
      <c r="AI7" s="17" t="s">
        <v>45</v>
      </c>
      <c r="AJ7" s="16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16"/>
      <c r="BO7" s="17" t="s">
        <v>45</v>
      </c>
      <c r="BP7" s="16"/>
      <c r="BQ7" s="17" t="s">
        <v>45</v>
      </c>
      <c r="BR7" s="16"/>
      <c r="BS7" s="17" t="s">
        <v>45</v>
      </c>
      <c r="BT7" s="16"/>
      <c r="BU7" s="17" t="s">
        <v>45</v>
      </c>
      <c r="BV7" s="16"/>
      <c r="BW7" s="17" t="s">
        <v>45</v>
      </c>
      <c r="BX7" s="16"/>
      <c r="BY7" s="17" t="s">
        <v>45</v>
      </c>
      <c r="BZ7" s="16"/>
      <c r="CA7" s="25" t="s">
        <v>45</v>
      </c>
    </row>
    <row r="8" spans="2:79" s="19" customFormat="1" ht="12" customHeight="1" x14ac:dyDescent="0.15">
      <c r="B8" s="23">
        <v>1995</v>
      </c>
      <c r="C8" s="27" t="s">
        <v>63</v>
      </c>
      <c r="D8" s="28">
        <v>153</v>
      </c>
      <c r="E8" s="30" t="s">
        <v>73</v>
      </c>
      <c r="F8" s="29">
        <v>85</v>
      </c>
      <c r="G8" s="30" t="s">
        <v>73</v>
      </c>
      <c r="H8" s="30" t="s">
        <v>73</v>
      </c>
      <c r="I8" s="30" t="s">
        <v>73</v>
      </c>
      <c r="J8" s="29">
        <v>157</v>
      </c>
      <c r="K8" s="30" t="s">
        <v>73</v>
      </c>
      <c r="L8" s="29">
        <v>58</v>
      </c>
      <c r="M8" s="30" t="s">
        <v>73</v>
      </c>
      <c r="N8" s="30" t="s">
        <v>73</v>
      </c>
      <c r="O8" s="30" t="s">
        <v>73</v>
      </c>
      <c r="P8" s="30" t="s">
        <v>73</v>
      </c>
      <c r="Q8" s="30" t="s">
        <v>73</v>
      </c>
      <c r="R8" s="30" t="s">
        <v>73</v>
      </c>
      <c r="S8" s="30" t="s">
        <v>73</v>
      </c>
      <c r="T8" s="29">
        <v>27</v>
      </c>
      <c r="U8" s="30" t="s">
        <v>73</v>
      </c>
      <c r="V8" s="29">
        <v>30</v>
      </c>
      <c r="W8" s="30" t="s">
        <v>73</v>
      </c>
      <c r="X8" s="30" t="s">
        <v>73</v>
      </c>
      <c r="Y8" s="30" t="s">
        <v>73</v>
      </c>
      <c r="Z8" s="30" t="s">
        <v>73</v>
      </c>
      <c r="AA8" s="30" t="s">
        <v>73</v>
      </c>
      <c r="AB8" s="30" t="s">
        <v>73</v>
      </c>
      <c r="AC8" s="30" t="s">
        <v>73</v>
      </c>
      <c r="AD8" s="31">
        <v>84</v>
      </c>
      <c r="AE8" s="30" t="s">
        <v>73</v>
      </c>
      <c r="AF8" s="30" t="s">
        <v>73</v>
      </c>
      <c r="AG8" s="30" t="s">
        <v>73</v>
      </c>
      <c r="AH8" s="30" t="s">
        <v>73</v>
      </c>
      <c r="AI8" s="30" t="s">
        <v>73</v>
      </c>
      <c r="AJ8" s="30" t="s">
        <v>73</v>
      </c>
      <c r="AK8" s="30" t="s">
        <v>73</v>
      </c>
      <c r="AL8" s="30" t="s">
        <v>73</v>
      </c>
      <c r="AM8" s="30" t="s">
        <v>73</v>
      </c>
      <c r="AN8" s="30" t="s">
        <v>73</v>
      </c>
      <c r="AO8" s="30" t="s">
        <v>73</v>
      </c>
      <c r="AP8" s="30" t="s">
        <v>73</v>
      </c>
      <c r="AQ8" s="30" t="s">
        <v>73</v>
      </c>
      <c r="AR8" s="30" t="s">
        <v>73</v>
      </c>
      <c r="AS8" s="30" t="s">
        <v>73</v>
      </c>
      <c r="AT8" s="30" t="s">
        <v>73</v>
      </c>
      <c r="AU8" s="30" t="s">
        <v>73</v>
      </c>
      <c r="AV8" s="30" t="s">
        <v>73</v>
      </c>
      <c r="AW8" s="30" t="s">
        <v>73</v>
      </c>
      <c r="AX8" s="29">
        <v>17</v>
      </c>
      <c r="AY8" s="30" t="s">
        <v>73</v>
      </c>
      <c r="AZ8" s="30" t="s">
        <v>73</v>
      </c>
      <c r="BA8" s="30" t="s">
        <v>73</v>
      </c>
      <c r="BB8" s="30" t="s">
        <v>73</v>
      </c>
      <c r="BC8" s="30" t="s">
        <v>73</v>
      </c>
      <c r="BD8" s="30" t="s">
        <v>73</v>
      </c>
      <c r="BE8" s="30" t="s">
        <v>73</v>
      </c>
      <c r="BF8" s="29"/>
      <c r="BG8" s="30" t="s">
        <v>73</v>
      </c>
      <c r="BH8" s="30" t="s">
        <v>73</v>
      </c>
      <c r="BI8" s="30" t="s">
        <v>73</v>
      </c>
      <c r="BJ8" s="30" t="s">
        <v>73</v>
      </c>
      <c r="BK8" s="30" t="s">
        <v>73</v>
      </c>
      <c r="BL8" s="30" t="s">
        <v>73</v>
      </c>
      <c r="BM8" s="30" t="s">
        <v>73</v>
      </c>
      <c r="BN8" s="30" t="s">
        <v>73</v>
      </c>
      <c r="BO8" s="30" t="s">
        <v>73</v>
      </c>
      <c r="BP8" s="30" t="s">
        <v>73</v>
      </c>
      <c r="BQ8" s="30" t="s">
        <v>73</v>
      </c>
      <c r="BR8" s="30" t="s">
        <v>73</v>
      </c>
      <c r="BS8" s="30" t="s">
        <v>73</v>
      </c>
      <c r="BT8" s="30" t="s">
        <v>73</v>
      </c>
      <c r="BU8" s="30" t="s">
        <v>73</v>
      </c>
      <c r="BV8" s="29">
        <v>89</v>
      </c>
      <c r="BW8" s="30" t="s">
        <v>73</v>
      </c>
      <c r="BX8" s="30" t="s">
        <v>73</v>
      </c>
      <c r="BY8" s="30" t="s">
        <v>73</v>
      </c>
      <c r="BZ8" s="29">
        <v>1036</v>
      </c>
      <c r="CA8" s="30" t="s">
        <v>73</v>
      </c>
    </row>
    <row r="9" spans="2:79" s="19" customFormat="1" ht="12" customHeight="1" x14ac:dyDescent="0.15">
      <c r="B9" s="34">
        <v>1996</v>
      </c>
      <c r="C9" s="35">
        <v>8</v>
      </c>
      <c r="D9" s="36">
        <v>164</v>
      </c>
      <c r="E9" s="37">
        <f t="shared" ref="E9:E29" si="0">D9/D8*100</f>
        <v>107.18954248366013</v>
      </c>
      <c r="F9" s="36">
        <v>110</v>
      </c>
      <c r="G9" s="37">
        <f t="shared" ref="G9:G31" si="1">F9/F8*100</f>
        <v>129.41176470588235</v>
      </c>
      <c r="H9" s="38" t="s">
        <v>73</v>
      </c>
      <c r="I9" s="38" t="s">
        <v>73</v>
      </c>
      <c r="J9" s="36">
        <v>152</v>
      </c>
      <c r="K9" s="37">
        <f t="shared" ref="I9:K31" si="2">J9/J8*100</f>
        <v>96.815286624203821</v>
      </c>
      <c r="L9" s="36">
        <v>74</v>
      </c>
      <c r="M9" s="37">
        <f t="shared" ref="M9:M33" si="3">L9/L8*100</f>
        <v>127.58620689655173</v>
      </c>
      <c r="N9" s="38" t="s">
        <v>73</v>
      </c>
      <c r="O9" s="38" t="s">
        <v>73</v>
      </c>
      <c r="P9" s="38" t="s">
        <v>73</v>
      </c>
      <c r="Q9" s="38" t="s">
        <v>73</v>
      </c>
      <c r="R9" s="38" t="s">
        <v>73</v>
      </c>
      <c r="S9" s="38" t="s">
        <v>73</v>
      </c>
      <c r="T9" s="36">
        <v>33</v>
      </c>
      <c r="U9" s="37">
        <f t="shared" ref="U9:U31" si="4">T9/T8*100</f>
        <v>122.22222222222223</v>
      </c>
      <c r="V9" s="36">
        <v>31</v>
      </c>
      <c r="W9" s="37">
        <f t="shared" ref="W9:W31" si="5">V9/V8*100</f>
        <v>103.33333333333334</v>
      </c>
      <c r="X9" s="38" t="s">
        <v>73</v>
      </c>
      <c r="Y9" s="38" t="s">
        <v>73</v>
      </c>
      <c r="Z9" s="38" t="s">
        <v>73</v>
      </c>
      <c r="AA9" s="38" t="s">
        <v>73</v>
      </c>
      <c r="AB9" s="38" t="s">
        <v>73</v>
      </c>
      <c r="AC9" s="38" t="s">
        <v>73</v>
      </c>
      <c r="AD9" s="39">
        <v>97</v>
      </c>
      <c r="AE9" s="40">
        <f t="shared" ref="AE9:AE16" si="6">AD9/AD8*100</f>
        <v>115.47619047619047</v>
      </c>
      <c r="AF9" s="38" t="s">
        <v>73</v>
      </c>
      <c r="AG9" s="38" t="s">
        <v>73</v>
      </c>
      <c r="AH9" s="38" t="s">
        <v>73</v>
      </c>
      <c r="AI9" s="38" t="s">
        <v>73</v>
      </c>
      <c r="AJ9" s="38" t="s">
        <v>73</v>
      </c>
      <c r="AK9" s="38" t="s">
        <v>73</v>
      </c>
      <c r="AL9" s="38" t="s">
        <v>73</v>
      </c>
      <c r="AM9" s="38" t="s">
        <v>73</v>
      </c>
      <c r="AN9" s="38" t="s">
        <v>73</v>
      </c>
      <c r="AO9" s="38" t="s">
        <v>73</v>
      </c>
      <c r="AP9" s="38" t="s">
        <v>73</v>
      </c>
      <c r="AQ9" s="38" t="s">
        <v>73</v>
      </c>
      <c r="AR9" s="38" t="s">
        <v>73</v>
      </c>
      <c r="AS9" s="38" t="s">
        <v>73</v>
      </c>
      <c r="AT9" s="38" t="s">
        <v>73</v>
      </c>
      <c r="AU9" s="38" t="s">
        <v>73</v>
      </c>
      <c r="AV9" s="38" t="s">
        <v>73</v>
      </c>
      <c r="AW9" s="38" t="s">
        <v>73</v>
      </c>
      <c r="AX9" s="36">
        <v>15</v>
      </c>
      <c r="AY9" s="37">
        <f t="shared" ref="AY9:AY28" si="7">AX9/AX8*100</f>
        <v>88.235294117647058</v>
      </c>
      <c r="AZ9" s="38" t="s">
        <v>73</v>
      </c>
      <c r="BA9" s="38" t="s">
        <v>73</v>
      </c>
      <c r="BB9" s="38" t="s">
        <v>73</v>
      </c>
      <c r="BC9" s="38" t="s">
        <v>73</v>
      </c>
      <c r="BD9" s="38" t="s">
        <v>73</v>
      </c>
      <c r="BE9" s="38" t="s">
        <v>73</v>
      </c>
      <c r="BF9" s="36"/>
      <c r="BG9" s="38" t="s">
        <v>73</v>
      </c>
      <c r="BH9" s="38" t="s">
        <v>73</v>
      </c>
      <c r="BI9" s="38" t="s">
        <v>73</v>
      </c>
      <c r="BJ9" s="38" t="s">
        <v>73</v>
      </c>
      <c r="BK9" s="38" t="s">
        <v>73</v>
      </c>
      <c r="BL9" s="38" t="s">
        <v>73</v>
      </c>
      <c r="BM9" s="38" t="s">
        <v>73</v>
      </c>
      <c r="BN9" s="38" t="s">
        <v>73</v>
      </c>
      <c r="BO9" s="38" t="s">
        <v>73</v>
      </c>
      <c r="BP9" s="38" t="s">
        <v>73</v>
      </c>
      <c r="BQ9" s="38" t="s">
        <v>73</v>
      </c>
      <c r="BR9" s="38" t="s">
        <v>73</v>
      </c>
      <c r="BS9" s="38" t="s">
        <v>73</v>
      </c>
      <c r="BT9" s="38" t="s">
        <v>73</v>
      </c>
      <c r="BU9" s="38" t="s">
        <v>73</v>
      </c>
      <c r="BV9" s="36">
        <v>34</v>
      </c>
      <c r="BW9" s="37">
        <f t="shared" ref="BW9:BW30" si="8">BV9/BV8*100</f>
        <v>38.202247191011232</v>
      </c>
      <c r="BX9" s="38" t="s">
        <v>73</v>
      </c>
      <c r="BY9" s="38" t="s">
        <v>73</v>
      </c>
      <c r="BZ9" s="36">
        <v>1080</v>
      </c>
      <c r="CA9" s="41">
        <f t="shared" ref="CA9:CA31" si="9">BZ9/BZ8*100</f>
        <v>104.24710424710423</v>
      </c>
    </row>
    <row r="10" spans="2:79" s="19" customFormat="1" ht="12" customHeight="1" x14ac:dyDescent="0.15">
      <c r="B10" s="24">
        <v>1997</v>
      </c>
      <c r="C10" s="21">
        <v>9</v>
      </c>
      <c r="D10" s="28">
        <v>168</v>
      </c>
      <c r="E10" s="13">
        <f t="shared" si="0"/>
        <v>102.4390243902439</v>
      </c>
      <c r="F10" s="28">
        <v>195</v>
      </c>
      <c r="G10" s="13">
        <f t="shared" si="1"/>
        <v>177.27272727272728</v>
      </c>
      <c r="H10" s="30" t="s">
        <v>73</v>
      </c>
      <c r="I10" s="30" t="s">
        <v>73</v>
      </c>
      <c r="J10" s="28">
        <v>140</v>
      </c>
      <c r="K10" s="13">
        <f t="shared" si="2"/>
        <v>92.10526315789474</v>
      </c>
      <c r="L10" s="28">
        <v>52</v>
      </c>
      <c r="M10" s="13">
        <f t="shared" si="3"/>
        <v>70.270270270270274</v>
      </c>
      <c r="N10" s="30" t="s">
        <v>73</v>
      </c>
      <c r="O10" s="30" t="s">
        <v>73</v>
      </c>
      <c r="P10" s="30" t="s">
        <v>73</v>
      </c>
      <c r="Q10" s="30" t="s">
        <v>73</v>
      </c>
      <c r="R10" s="28">
        <v>26</v>
      </c>
      <c r="S10" s="30" t="s">
        <v>73</v>
      </c>
      <c r="T10" s="28">
        <v>32</v>
      </c>
      <c r="U10" s="13">
        <f t="shared" si="4"/>
        <v>96.969696969696969</v>
      </c>
      <c r="V10" s="28">
        <v>31</v>
      </c>
      <c r="W10" s="13">
        <f t="shared" si="5"/>
        <v>100</v>
      </c>
      <c r="X10" s="30" t="s">
        <v>73</v>
      </c>
      <c r="Y10" s="30" t="s">
        <v>73</v>
      </c>
      <c r="Z10" s="30" t="s">
        <v>73</v>
      </c>
      <c r="AA10" s="30" t="s">
        <v>73</v>
      </c>
      <c r="AB10" s="30" t="s">
        <v>73</v>
      </c>
      <c r="AC10" s="30" t="s">
        <v>73</v>
      </c>
      <c r="AD10" s="32">
        <v>109</v>
      </c>
      <c r="AE10" s="33">
        <f t="shared" si="6"/>
        <v>112.37113402061856</v>
      </c>
      <c r="AF10" s="30" t="s">
        <v>73</v>
      </c>
      <c r="AG10" s="30" t="s">
        <v>73</v>
      </c>
      <c r="AH10" s="30" t="s">
        <v>73</v>
      </c>
      <c r="AI10" s="30" t="s">
        <v>73</v>
      </c>
      <c r="AJ10" s="30" t="s">
        <v>73</v>
      </c>
      <c r="AK10" s="30" t="s">
        <v>73</v>
      </c>
      <c r="AL10" s="30" t="s">
        <v>73</v>
      </c>
      <c r="AM10" s="30" t="s">
        <v>73</v>
      </c>
      <c r="AN10" s="30" t="s">
        <v>73</v>
      </c>
      <c r="AO10" s="30" t="s">
        <v>73</v>
      </c>
      <c r="AP10" s="30" t="s">
        <v>73</v>
      </c>
      <c r="AQ10" s="30" t="s">
        <v>73</v>
      </c>
      <c r="AR10" s="30" t="s">
        <v>73</v>
      </c>
      <c r="AS10" s="30" t="s">
        <v>73</v>
      </c>
      <c r="AT10" s="30" t="s">
        <v>73</v>
      </c>
      <c r="AU10" s="30" t="s">
        <v>73</v>
      </c>
      <c r="AV10" s="30" t="s">
        <v>73</v>
      </c>
      <c r="AW10" s="30" t="s">
        <v>73</v>
      </c>
      <c r="AX10" s="28">
        <v>16</v>
      </c>
      <c r="AY10" s="13">
        <f t="shared" si="7"/>
        <v>106.66666666666667</v>
      </c>
      <c r="AZ10" s="30" t="s">
        <v>73</v>
      </c>
      <c r="BA10" s="30" t="s">
        <v>73</v>
      </c>
      <c r="BB10" s="30" t="s">
        <v>73</v>
      </c>
      <c r="BC10" s="30" t="s">
        <v>73</v>
      </c>
      <c r="BD10" s="30" t="s">
        <v>73</v>
      </c>
      <c r="BE10" s="30" t="s">
        <v>73</v>
      </c>
      <c r="BF10" s="28"/>
      <c r="BG10" s="30" t="s">
        <v>73</v>
      </c>
      <c r="BH10" s="30" t="s">
        <v>73</v>
      </c>
      <c r="BI10" s="30" t="s">
        <v>73</v>
      </c>
      <c r="BJ10" s="30" t="s">
        <v>73</v>
      </c>
      <c r="BK10" s="30" t="s">
        <v>73</v>
      </c>
      <c r="BL10" s="30" t="s">
        <v>73</v>
      </c>
      <c r="BM10" s="30" t="s">
        <v>73</v>
      </c>
      <c r="BN10" s="30" t="s">
        <v>73</v>
      </c>
      <c r="BO10" s="30" t="s">
        <v>73</v>
      </c>
      <c r="BP10" s="30" t="s">
        <v>73</v>
      </c>
      <c r="BQ10" s="30" t="s">
        <v>73</v>
      </c>
      <c r="BR10" s="30" t="s">
        <v>73</v>
      </c>
      <c r="BS10" s="30" t="s">
        <v>73</v>
      </c>
      <c r="BT10" s="30" t="s">
        <v>73</v>
      </c>
      <c r="BU10" s="30" t="s">
        <v>73</v>
      </c>
      <c r="BV10" s="28">
        <v>29</v>
      </c>
      <c r="BW10" s="13">
        <f t="shared" si="8"/>
        <v>85.294117647058826</v>
      </c>
      <c r="BX10" s="30" t="s">
        <v>73</v>
      </c>
      <c r="BY10" s="30" t="s">
        <v>73</v>
      </c>
      <c r="BZ10" s="28">
        <v>1145</v>
      </c>
      <c r="CA10" s="14">
        <f t="shared" si="9"/>
        <v>106.0185185185185</v>
      </c>
    </row>
    <row r="11" spans="2:79" s="19" customFormat="1" ht="12" customHeight="1" x14ac:dyDescent="0.15">
      <c r="B11" s="24">
        <v>1998</v>
      </c>
      <c r="C11" s="21">
        <v>10</v>
      </c>
      <c r="D11" s="28">
        <v>178</v>
      </c>
      <c r="E11" s="13">
        <f t="shared" si="0"/>
        <v>105.95238095238095</v>
      </c>
      <c r="F11" s="28">
        <v>85</v>
      </c>
      <c r="G11" s="13">
        <f t="shared" si="1"/>
        <v>43.589743589743591</v>
      </c>
      <c r="H11" s="30" t="s">
        <v>73</v>
      </c>
      <c r="I11" s="30" t="s">
        <v>73</v>
      </c>
      <c r="J11" s="28">
        <v>163</v>
      </c>
      <c r="K11" s="13">
        <f t="shared" si="2"/>
        <v>116.42857142857143</v>
      </c>
      <c r="L11" s="28">
        <v>64</v>
      </c>
      <c r="M11" s="13">
        <f t="shared" si="3"/>
        <v>123.07692307692308</v>
      </c>
      <c r="N11" s="30" t="s">
        <v>73</v>
      </c>
      <c r="O11" s="30" t="s">
        <v>73</v>
      </c>
      <c r="P11" s="28">
        <v>13</v>
      </c>
      <c r="Q11" s="30" t="s">
        <v>73</v>
      </c>
      <c r="R11" s="28">
        <v>34</v>
      </c>
      <c r="S11" s="13">
        <f t="shared" ref="S11:S31" si="10">R11/R10*100</f>
        <v>130.76923076923077</v>
      </c>
      <c r="T11" s="28">
        <v>31</v>
      </c>
      <c r="U11" s="13">
        <f t="shared" si="4"/>
        <v>96.875</v>
      </c>
      <c r="V11" s="28">
        <v>31</v>
      </c>
      <c r="W11" s="13">
        <f t="shared" si="5"/>
        <v>100</v>
      </c>
      <c r="X11" s="30" t="s">
        <v>73</v>
      </c>
      <c r="Y11" s="30" t="s">
        <v>73</v>
      </c>
      <c r="Z11" s="30" t="s">
        <v>73</v>
      </c>
      <c r="AA11" s="30" t="s">
        <v>73</v>
      </c>
      <c r="AB11" s="30" t="s">
        <v>73</v>
      </c>
      <c r="AC11" s="30" t="s">
        <v>73</v>
      </c>
      <c r="AD11" s="32">
        <v>127</v>
      </c>
      <c r="AE11" s="33">
        <f t="shared" si="6"/>
        <v>116.51376146788989</v>
      </c>
      <c r="AF11" s="30" t="s">
        <v>73</v>
      </c>
      <c r="AG11" s="30" t="s">
        <v>73</v>
      </c>
      <c r="AH11" s="30" t="s">
        <v>73</v>
      </c>
      <c r="AI11" s="30" t="s">
        <v>73</v>
      </c>
      <c r="AJ11" s="30" t="s">
        <v>73</v>
      </c>
      <c r="AK11" s="30" t="s">
        <v>73</v>
      </c>
      <c r="AL11" s="30" t="s">
        <v>73</v>
      </c>
      <c r="AM11" s="30" t="s">
        <v>73</v>
      </c>
      <c r="AN11" s="30" t="s">
        <v>73</v>
      </c>
      <c r="AO11" s="30" t="s">
        <v>73</v>
      </c>
      <c r="AP11" s="30" t="s">
        <v>73</v>
      </c>
      <c r="AQ11" s="30" t="s">
        <v>73</v>
      </c>
      <c r="AR11" s="30" t="s">
        <v>73</v>
      </c>
      <c r="AS11" s="30" t="s">
        <v>73</v>
      </c>
      <c r="AT11" s="30" t="s">
        <v>73</v>
      </c>
      <c r="AU11" s="30" t="s">
        <v>73</v>
      </c>
      <c r="AV11" s="30" t="s">
        <v>73</v>
      </c>
      <c r="AW11" s="30" t="s">
        <v>73</v>
      </c>
      <c r="AX11" s="28">
        <v>14</v>
      </c>
      <c r="AY11" s="13">
        <f t="shared" si="7"/>
        <v>87.5</v>
      </c>
      <c r="AZ11" s="30" t="s">
        <v>73</v>
      </c>
      <c r="BA11" s="30" t="s">
        <v>73</v>
      </c>
      <c r="BB11" s="30" t="s">
        <v>73</v>
      </c>
      <c r="BC11" s="30" t="s">
        <v>73</v>
      </c>
      <c r="BD11" s="30" t="s">
        <v>73</v>
      </c>
      <c r="BE11" s="30" t="s">
        <v>73</v>
      </c>
      <c r="BF11" s="28"/>
      <c r="BG11" s="30" t="s">
        <v>73</v>
      </c>
      <c r="BH11" s="30" t="s">
        <v>73</v>
      </c>
      <c r="BI11" s="30" t="s">
        <v>73</v>
      </c>
      <c r="BJ11" s="30" t="s">
        <v>73</v>
      </c>
      <c r="BK11" s="30" t="s">
        <v>73</v>
      </c>
      <c r="BL11" s="30" t="s">
        <v>73</v>
      </c>
      <c r="BM11" s="30" t="s">
        <v>73</v>
      </c>
      <c r="BN11" s="30" t="s">
        <v>73</v>
      </c>
      <c r="BO11" s="30" t="s">
        <v>73</v>
      </c>
      <c r="BP11" s="30" t="s">
        <v>73</v>
      </c>
      <c r="BQ11" s="30" t="s">
        <v>73</v>
      </c>
      <c r="BR11" s="30" t="s">
        <v>73</v>
      </c>
      <c r="BS11" s="30" t="s">
        <v>73</v>
      </c>
      <c r="BT11" s="30" t="s">
        <v>73</v>
      </c>
      <c r="BU11" s="30" t="s">
        <v>73</v>
      </c>
      <c r="BV11" s="28">
        <v>24</v>
      </c>
      <c r="BW11" s="13">
        <f t="shared" si="8"/>
        <v>82.758620689655174</v>
      </c>
      <c r="BX11" s="30" t="s">
        <v>73</v>
      </c>
      <c r="BY11" s="30" t="s">
        <v>73</v>
      </c>
      <c r="BZ11" s="28">
        <v>1206</v>
      </c>
      <c r="CA11" s="14">
        <f t="shared" si="9"/>
        <v>105.32751091703057</v>
      </c>
    </row>
    <row r="12" spans="2:79" s="18" customFormat="1" ht="12" customHeight="1" x14ac:dyDescent="0.15">
      <c r="B12" s="24">
        <v>1999</v>
      </c>
      <c r="C12" s="22">
        <v>11</v>
      </c>
      <c r="D12" s="28">
        <v>181</v>
      </c>
      <c r="E12" s="13">
        <f t="shared" si="0"/>
        <v>101.68539325842696</v>
      </c>
      <c r="F12" s="28">
        <v>60</v>
      </c>
      <c r="G12" s="13">
        <f t="shared" si="1"/>
        <v>70.588235294117652</v>
      </c>
      <c r="H12" s="30" t="s">
        <v>73</v>
      </c>
      <c r="I12" s="30" t="s">
        <v>73</v>
      </c>
      <c r="J12" s="28">
        <v>198</v>
      </c>
      <c r="K12" s="13">
        <f t="shared" si="2"/>
        <v>121.47239263803682</v>
      </c>
      <c r="L12" s="28">
        <v>77</v>
      </c>
      <c r="M12" s="13">
        <f t="shared" si="3"/>
        <v>120.3125</v>
      </c>
      <c r="N12" s="30" t="s">
        <v>73</v>
      </c>
      <c r="O12" s="30" t="s">
        <v>73</v>
      </c>
      <c r="P12" s="28">
        <v>21</v>
      </c>
      <c r="Q12" s="13">
        <f t="shared" ref="Q12:Q31" si="11">P12/P11*100</f>
        <v>161.53846153846155</v>
      </c>
      <c r="R12" s="28">
        <v>45</v>
      </c>
      <c r="S12" s="13">
        <f t="shared" si="10"/>
        <v>132.35294117647058</v>
      </c>
      <c r="T12" s="28">
        <v>31</v>
      </c>
      <c r="U12" s="13">
        <f t="shared" si="4"/>
        <v>100</v>
      </c>
      <c r="V12" s="28">
        <v>31</v>
      </c>
      <c r="W12" s="13">
        <f t="shared" si="5"/>
        <v>100</v>
      </c>
      <c r="X12" s="30" t="s">
        <v>73</v>
      </c>
      <c r="Y12" s="30" t="s">
        <v>73</v>
      </c>
      <c r="Z12" s="30" t="s">
        <v>73</v>
      </c>
      <c r="AA12" s="30" t="s">
        <v>73</v>
      </c>
      <c r="AB12" s="30" t="s">
        <v>73</v>
      </c>
      <c r="AC12" s="30" t="s">
        <v>73</v>
      </c>
      <c r="AD12" s="32">
        <v>146</v>
      </c>
      <c r="AE12" s="33">
        <f t="shared" si="6"/>
        <v>114.96062992125984</v>
      </c>
      <c r="AF12" s="30" t="s">
        <v>73</v>
      </c>
      <c r="AG12" s="30" t="s">
        <v>73</v>
      </c>
      <c r="AH12" s="30" t="s">
        <v>73</v>
      </c>
      <c r="AI12" s="30" t="s">
        <v>73</v>
      </c>
      <c r="AJ12" s="30" t="s">
        <v>73</v>
      </c>
      <c r="AK12" s="30" t="s">
        <v>73</v>
      </c>
      <c r="AL12" s="30" t="s">
        <v>73</v>
      </c>
      <c r="AM12" s="30" t="s">
        <v>73</v>
      </c>
      <c r="AN12" s="30" t="s">
        <v>73</v>
      </c>
      <c r="AO12" s="30" t="s">
        <v>73</v>
      </c>
      <c r="AP12" s="30" t="s">
        <v>73</v>
      </c>
      <c r="AQ12" s="30" t="s">
        <v>73</v>
      </c>
      <c r="AR12" s="30" t="s">
        <v>73</v>
      </c>
      <c r="AS12" s="30" t="s">
        <v>73</v>
      </c>
      <c r="AT12" s="30" t="s">
        <v>73</v>
      </c>
      <c r="AU12" s="30" t="s">
        <v>73</v>
      </c>
      <c r="AV12" s="30" t="s">
        <v>73</v>
      </c>
      <c r="AW12" s="30" t="s">
        <v>73</v>
      </c>
      <c r="AX12" s="28">
        <v>16</v>
      </c>
      <c r="AY12" s="13">
        <f t="shared" si="7"/>
        <v>114.28571428571428</v>
      </c>
      <c r="AZ12" s="30" t="s">
        <v>73</v>
      </c>
      <c r="BA12" s="30" t="s">
        <v>73</v>
      </c>
      <c r="BB12" s="30" t="s">
        <v>73</v>
      </c>
      <c r="BC12" s="30" t="s">
        <v>73</v>
      </c>
      <c r="BD12" s="30" t="s">
        <v>73</v>
      </c>
      <c r="BE12" s="30" t="s">
        <v>73</v>
      </c>
      <c r="BF12" s="28"/>
      <c r="BG12" s="30" t="s">
        <v>73</v>
      </c>
      <c r="BH12" s="30" t="s">
        <v>73</v>
      </c>
      <c r="BI12" s="30" t="s">
        <v>73</v>
      </c>
      <c r="BJ12" s="30" t="s">
        <v>73</v>
      </c>
      <c r="BK12" s="30" t="s">
        <v>73</v>
      </c>
      <c r="BL12" s="30" t="s">
        <v>73</v>
      </c>
      <c r="BM12" s="30" t="s">
        <v>73</v>
      </c>
      <c r="BN12" s="30" t="s">
        <v>73</v>
      </c>
      <c r="BO12" s="30" t="s">
        <v>73</v>
      </c>
      <c r="BP12" s="30" t="s">
        <v>73</v>
      </c>
      <c r="BQ12" s="30" t="s">
        <v>73</v>
      </c>
      <c r="BR12" s="30" t="s">
        <v>73</v>
      </c>
      <c r="BS12" s="30" t="s">
        <v>73</v>
      </c>
      <c r="BT12" s="30" t="s">
        <v>73</v>
      </c>
      <c r="BU12" s="30" t="s">
        <v>73</v>
      </c>
      <c r="BV12" s="28">
        <v>20</v>
      </c>
      <c r="BW12" s="13">
        <f t="shared" si="8"/>
        <v>83.333333333333343</v>
      </c>
      <c r="BX12" s="30" t="s">
        <v>73</v>
      </c>
      <c r="BY12" s="30" t="s">
        <v>73</v>
      </c>
      <c r="BZ12" s="28">
        <v>1181</v>
      </c>
      <c r="CA12" s="14">
        <f t="shared" si="9"/>
        <v>97.927031509121065</v>
      </c>
    </row>
    <row r="13" spans="2:79" ht="12" customHeight="1" x14ac:dyDescent="0.15">
      <c r="B13" s="42">
        <v>2000</v>
      </c>
      <c r="C13" s="43">
        <v>12</v>
      </c>
      <c r="D13" s="44">
        <v>205</v>
      </c>
      <c r="E13" s="45">
        <f t="shared" si="0"/>
        <v>113.25966850828731</v>
      </c>
      <c r="F13" s="44">
        <v>52</v>
      </c>
      <c r="G13" s="45">
        <f t="shared" si="1"/>
        <v>86.666666666666671</v>
      </c>
      <c r="H13" s="44">
        <v>29</v>
      </c>
      <c r="I13" s="46" t="s">
        <v>73</v>
      </c>
      <c r="J13" s="44">
        <v>192</v>
      </c>
      <c r="K13" s="45">
        <f t="shared" si="2"/>
        <v>96.969696969696969</v>
      </c>
      <c r="L13" s="44">
        <v>73</v>
      </c>
      <c r="M13" s="45">
        <f t="shared" si="3"/>
        <v>94.805194805194802</v>
      </c>
      <c r="N13" s="44">
        <v>2</v>
      </c>
      <c r="O13" s="46" t="s">
        <v>73</v>
      </c>
      <c r="P13" s="44">
        <v>31</v>
      </c>
      <c r="Q13" s="45">
        <f t="shared" si="11"/>
        <v>147.61904761904762</v>
      </c>
      <c r="R13" s="44">
        <v>54</v>
      </c>
      <c r="S13" s="45">
        <f t="shared" si="10"/>
        <v>120</v>
      </c>
      <c r="T13" s="44">
        <v>38</v>
      </c>
      <c r="U13" s="45">
        <f t="shared" si="4"/>
        <v>122.58064516129032</v>
      </c>
      <c r="V13" s="44">
        <v>31</v>
      </c>
      <c r="W13" s="45">
        <f t="shared" si="5"/>
        <v>100</v>
      </c>
      <c r="X13" s="44">
        <v>142</v>
      </c>
      <c r="Y13" s="46" t="s">
        <v>73</v>
      </c>
      <c r="Z13" s="46" t="s">
        <v>73</v>
      </c>
      <c r="AA13" s="46" t="s">
        <v>73</v>
      </c>
      <c r="AB13" s="46" t="s">
        <v>73</v>
      </c>
      <c r="AC13" s="46" t="s">
        <v>73</v>
      </c>
      <c r="AD13" s="46" t="s">
        <v>73</v>
      </c>
      <c r="AE13" s="46" t="s">
        <v>73</v>
      </c>
      <c r="AF13" s="44">
        <v>22</v>
      </c>
      <c r="AG13" s="46" t="s">
        <v>73</v>
      </c>
      <c r="AH13" s="44">
        <v>16</v>
      </c>
      <c r="AI13" s="46" t="s">
        <v>73</v>
      </c>
      <c r="AJ13" s="46" t="s">
        <v>73</v>
      </c>
      <c r="AK13" s="46" t="s">
        <v>73</v>
      </c>
      <c r="AL13" s="46" t="s">
        <v>73</v>
      </c>
      <c r="AM13" s="46" t="s">
        <v>73</v>
      </c>
      <c r="AN13" s="46" t="s">
        <v>73</v>
      </c>
      <c r="AO13" s="46" t="s">
        <v>73</v>
      </c>
      <c r="AP13" s="46" t="s">
        <v>73</v>
      </c>
      <c r="AQ13" s="46" t="s">
        <v>73</v>
      </c>
      <c r="AR13" s="46" t="s">
        <v>73</v>
      </c>
      <c r="AS13" s="46" t="s">
        <v>73</v>
      </c>
      <c r="AT13" s="44">
        <v>104</v>
      </c>
      <c r="AU13" s="46" t="s">
        <v>73</v>
      </c>
      <c r="AV13" s="44">
        <v>14</v>
      </c>
      <c r="AW13" s="46" t="s">
        <v>73</v>
      </c>
      <c r="AX13" s="44">
        <v>16</v>
      </c>
      <c r="AY13" s="45">
        <f t="shared" si="7"/>
        <v>100</v>
      </c>
      <c r="AZ13" s="44">
        <v>7</v>
      </c>
      <c r="BA13" s="46" t="s">
        <v>73</v>
      </c>
      <c r="BB13" s="44">
        <v>8</v>
      </c>
      <c r="BC13" s="46" t="s">
        <v>73</v>
      </c>
      <c r="BD13" s="46" t="s">
        <v>73</v>
      </c>
      <c r="BE13" s="46" t="s">
        <v>73</v>
      </c>
      <c r="BF13" s="44">
        <v>1</v>
      </c>
      <c r="BG13" s="46" t="s">
        <v>73</v>
      </c>
      <c r="BH13" s="44">
        <v>30</v>
      </c>
      <c r="BI13" s="46" t="s">
        <v>73</v>
      </c>
      <c r="BJ13" s="44">
        <v>12</v>
      </c>
      <c r="BK13" s="46" t="s">
        <v>73</v>
      </c>
      <c r="BL13" s="46" t="s">
        <v>73</v>
      </c>
      <c r="BM13" s="46" t="s">
        <v>73</v>
      </c>
      <c r="BN13" s="46" t="s">
        <v>73</v>
      </c>
      <c r="BO13" s="46" t="s">
        <v>73</v>
      </c>
      <c r="BP13" s="44">
        <v>29</v>
      </c>
      <c r="BQ13" s="46" t="s">
        <v>73</v>
      </c>
      <c r="BR13" s="46" t="s">
        <v>73</v>
      </c>
      <c r="BS13" s="46" t="s">
        <v>73</v>
      </c>
      <c r="BT13" s="46" t="s">
        <v>73</v>
      </c>
      <c r="BU13" s="46" t="s">
        <v>73</v>
      </c>
      <c r="BV13" s="44">
        <v>16</v>
      </c>
      <c r="BW13" s="45">
        <f t="shared" si="8"/>
        <v>80</v>
      </c>
      <c r="BX13" s="44">
        <v>412</v>
      </c>
      <c r="BY13" s="46" t="s">
        <v>73</v>
      </c>
      <c r="BZ13" s="44">
        <v>1308</v>
      </c>
      <c r="CA13" s="47">
        <f t="shared" si="9"/>
        <v>110.75359864521592</v>
      </c>
    </row>
    <row r="14" spans="2:79" ht="12" customHeight="1" x14ac:dyDescent="0.15">
      <c r="B14" s="24">
        <v>2001</v>
      </c>
      <c r="C14" s="22">
        <v>13</v>
      </c>
      <c r="D14" s="28">
        <v>202</v>
      </c>
      <c r="E14" s="13">
        <f t="shared" si="0"/>
        <v>98.536585365853654</v>
      </c>
      <c r="F14" s="28">
        <v>112</v>
      </c>
      <c r="G14" s="13">
        <f t="shared" si="1"/>
        <v>215.38461538461539</v>
      </c>
      <c r="H14" s="30" t="s">
        <v>73</v>
      </c>
      <c r="I14" s="30" t="s">
        <v>73</v>
      </c>
      <c r="J14" s="28">
        <v>215</v>
      </c>
      <c r="K14" s="13">
        <f t="shared" si="2"/>
        <v>111.97916666666667</v>
      </c>
      <c r="L14" s="28">
        <v>67</v>
      </c>
      <c r="M14" s="13">
        <f t="shared" si="3"/>
        <v>91.780821917808225</v>
      </c>
      <c r="N14" s="30" t="s">
        <v>73</v>
      </c>
      <c r="O14" s="30" t="s">
        <v>73</v>
      </c>
      <c r="P14" s="28">
        <v>34</v>
      </c>
      <c r="Q14" s="13">
        <f t="shared" si="11"/>
        <v>109.6774193548387</v>
      </c>
      <c r="R14" s="28">
        <v>66</v>
      </c>
      <c r="S14" s="13">
        <f t="shared" si="10"/>
        <v>122.22222222222223</v>
      </c>
      <c r="T14" s="28">
        <v>38</v>
      </c>
      <c r="U14" s="13">
        <f t="shared" si="4"/>
        <v>100</v>
      </c>
      <c r="V14" s="28">
        <v>31</v>
      </c>
      <c r="W14" s="13">
        <f t="shared" si="5"/>
        <v>100</v>
      </c>
      <c r="X14" s="30" t="s">
        <v>73</v>
      </c>
      <c r="Y14" s="30" t="s">
        <v>73</v>
      </c>
      <c r="Z14" s="30" t="s">
        <v>73</v>
      </c>
      <c r="AA14" s="30" t="s">
        <v>73</v>
      </c>
      <c r="AB14" s="30" t="s">
        <v>73</v>
      </c>
      <c r="AC14" s="30" t="s">
        <v>73</v>
      </c>
      <c r="AD14" s="32">
        <v>174</v>
      </c>
      <c r="AE14" s="30" t="s">
        <v>73</v>
      </c>
      <c r="AF14" s="30" t="s">
        <v>73</v>
      </c>
      <c r="AG14" s="30" t="s">
        <v>73</v>
      </c>
      <c r="AH14" s="30" t="s">
        <v>73</v>
      </c>
      <c r="AI14" s="30" t="s">
        <v>73</v>
      </c>
      <c r="AJ14" s="38" t="s">
        <v>73</v>
      </c>
      <c r="AK14" s="30" t="s">
        <v>73</v>
      </c>
      <c r="AL14" s="38" t="s">
        <v>73</v>
      </c>
      <c r="AM14" s="30" t="s">
        <v>73</v>
      </c>
      <c r="AN14" s="38" t="s">
        <v>73</v>
      </c>
      <c r="AO14" s="30" t="s">
        <v>73</v>
      </c>
      <c r="AP14" s="38" t="s">
        <v>73</v>
      </c>
      <c r="AQ14" s="30" t="s">
        <v>73</v>
      </c>
      <c r="AR14" s="30" t="s">
        <v>73</v>
      </c>
      <c r="AS14" s="30" t="s">
        <v>73</v>
      </c>
      <c r="AT14" s="30" t="s">
        <v>73</v>
      </c>
      <c r="AU14" s="30" t="s">
        <v>73</v>
      </c>
      <c r="AV14" s="30" t="s">
        <v>73</v>
      </c>
      <c r="AW14" s="30" t="s">
        <v>73</v>
      </c>
      <c r="AX14" s="28">
        <v>9</v>
      </c>
      <c r="AY14" s="13">
        <f t="shared" si="7"/>
        <v>56.25</v>
      </c>
      <c r="AZ14" s="30" t="s">
        <v>73</v>
      </c>
      <c r="BA14" s="30" t="s">
        <v>73</v>
      </c>
      <c r="BB14" s="30" t="s">
        <v>73</v>
      </c>
      <c r="BC14" s="30" t="s">
        <v>73</v>
      </c>
      <c r="BD14" s="30" t="s">
        <v>73</v>
      </c>
      <c r="BE14" s="30" t="s">
        <v>73</v>
      </c>
      <c r="BF14" s="28"/>
      <c r="BG14" s="30" t="s">
        <v>73</v>
      </c>
      <c r="BH14" s="30" t="s">
        <v>73</v>
      </c>
      <c r="BI14" s="30" t="s">
        <v>73</v>
      </c>
      <c r="BJ14" s="30" t="s">
        <v>73</v>
      </c>
      <c r="BK14" s="30" t="s">
        <v>73</v>
      </c>
      <c r="BL14" s="30" t="s">
        <v>73</v>
      </c>
      <c r="BM14" s="30" t="s">
        <v>73</v>
      </c>
      <c r="BN14" s="30" t="s">
        <v>73</v>
      </c>
      <c r="BO14" s="30" t="s">
        <v>73</v>
      </c>
      <c r="BP14" s="30" t="s">
        <v>73</v>
      </c>
      <c r="BQ14" s="30" t="s">
        <v>73</v>
      </c>
      <c r="BR14" s="30" t="s">
        <v>73</v>
      </c>
      <c r="BS14" s="30" t="s">
        <v>73</v>
      </c>
      <c r="BT14" s="30" t="s">
        <v>73</v>
      </c>
      <c r="BU14" s="30" t="s">
        <v>73</v>
      </c>
      <c r="BV14" s="28">
        <v>8</v>
      </c>
      <c r="BW14" s="13">
        <f t="shared" si="8"/>
        <v>50</v>
      </c>
      <c r="BX14" s="30" t="s">
        <v>73</v>
      </c>
      <c r="BY14" s="30" t="s">
        <v>73</v>
      </c>
      <c r="BZ14" s="28">
        <v>1200</v>
      </c>
      <c r="CA14" s="14">
        <f t="shared" si="9"/>
        <v>91.743119266055047</v>
      </c>
    </row>
    <row r="15" spans="2:79" ht="12" customHeight="1" x14ac:dyDescent="0.15">
      <c r="B15" s="24">
        <v>2002</v>
      </c>
      <c r="C15" s="22">
        <v>14</v>
      </c>
      <c r="D15" s="28">
        <v>204</v>
      </c>
      <c r="E15" s="13">
        <f t="shared" si="0"/>
        <v>100.99009900990099</v>
      </c>
      <c r="F15" s="28">
        <v>98</v>
      </c>
      <c r="G15" s="13">
        <f t="shared" si="1"/>
        <v>87.5</v>
      </c>
      <c r="H15" s="30" t="s">
        <v>73</v>
      </c>
      <c r="I15" s="30" t="s">
        <v>73</v>
      </c>
      <c r="J15" s="28">
        <v>216</v>
      </c>
      <c r="K15" s="13">
        <f t="shared" si="2"/>
        <v>100.46511627906978</v>
      </c>
      <c r="L15" s="28">
        <v>75</v>
      </c>
      <c r="M15" s="13">
        <f t="shared" si="3"/>
        <v>111.94029850746267</v>
      </c>
      <c r="N15" s="30" t="s">
        <v>73</v>
      </c>
      <c r="O15" s="30" t="s">
        <v>73</v>
      </c>
      <c r="P15" s="28">
        <v>31</v>
      </c>
      <c r="Q15" s="13">
        <f t="shared" si="11"/>
        <v>91.17647058823529</v>
      </c>
      <c r="R15" s="28">
        <v>72</v>
      </c>
      <c r="S15" s="13">
        <f t="shared" si="10"/>
        <v>109.09090909090908</v>
      </c>
      <c r="T15" s="28">
        <v>50</v>
      </c>
      <c r="U15" s="13">
        <f t="shared" si="4"/>
        <v>131.57894736842107</v>
      </c>
      <c r="V15" s="28">
        <v>31</v>
      </c>
      <c r="W15" s="13">
        <f t="shared" si="5"/>
        <v>100</v>
      </c>
      <c r="X15" s="30" t="s">
        <v>73</v>
      </c>
      <c r="Y15" s="30" t="s">
        <v>73</v>
      </c>
      <c r="Z15" s="30" t="s">
        <v>73</v>
      </c>
      <c r="AA15" s="30" t="s">
        <v>73</v>
      </c>
      <c r="AB15" s="30" t="s">
        <v>73</v>
      </c>
      <c r="AC15" s="30" t="s">
        <v>73</v>
      </c>
      <c r="AD15" s="32">
        <v>156</v>
      </c>
      <c r="AE15" s="33">
        <f t="shared" si="6"/>
        <v>89.65517241379311</v>
      </c>
      <c r="AF15" s="30" t="s">
        <v>73</v>
      </c>
      <c r="AG15" s="30" t="s">
        <v>73</v>
      </c>
      <c r="AH15" s="30" t="s">
        <v>73</v>
      </c>
      <c r="AI15" s="30" t="s">
        <v>73</v>
      </c>
      <c r="AJ15" s="30" t="s">
        <v>73</v>
      </c>
      <c r="AK15" s="30" t="s">
        <v>73</v>
      </c>
      <c r="AL15" s="30" t="s">
        <v>73</v>
      </c>
      <c r="AM15" s="30" t="s">
        <v>73</v>
      </c>
      <c r="AN15" s="30" t="s">
        <v>73</v>
      </c>
      <c r="AO15" s="30" t="s">
        <v>73</v>
      </c>
      <c r="AP15" s="30" t="s">
        <v>73</v>
      </c>
      <c r="AQ15" s="30" t="s">
        <v>73</v>
      </c>
      <c r="AR15" s="30" t="s">
        <v>73</v>
      </c>
      <c r="AS15" s="30" t="s">
        <v>73</v>
      </c>
      <c r="AT15" s="30" t="s">
        <v>73</v>
      </c>
      <c r="AU15" s="30" t="s">
        <v>73</v>
      </c>
      <c r="AV15" s="30" t="s">
        <v>73</v>
      </c>
      <c r="AW15" s="30" t="s">
        <v>73</v>
      </c>
      <c r="AX15" s="28">
        <v>9</v>
      </c>
      <c r="AY15" s="13">
        <f t="shared" si="7"/>
        <v>100</v>
      </c>
      <c r="AZ15" s="30" t="s">
        <v>73</v>
      </c>
      <c r="BA15" s="30" t="s">
        <v>73</v>
      </c>
      <c r="BB15" s="30" t="s">
        <v>73</v>
      </c>
      <c r="BC15" s="30" t="s">
        <v>73</v>
      </c>
      <c r="BD15" s="30" t="s">
        <v>73</v>
      </c>
      <c r="BE15" s="30" t="s">
        <v>73</v>
      </c>
      <c r="BF15" s="28"/>
      <c r="BG15" s="30" t="s">
        <v>73</v>
      </c>
      <c r="BH15" s="30" t="s">
        <v>73</v>
      </c>
      <c r="BI15" s="30" t="s">
        <v>73</v>
      </c>
      <c r="BJ15" s="30" t="s">
        <v>73</v>
      </c>
      <c r="BK15" s="30" t="s">
        <v>73</v>
      </c>
      <c r="BL15" s="30" t="s">
        <v>73</v>
      </c>
      <c r="BM15" s="30" t="s">
        <v>73</v>
      </c>
      <c r="BN15" s="30" t="s">
        <v>73</v>
      </c>
      <c r="BO15" s="30" t="s">
        <v>73</v>
      </c>
      <c r="BP15" s="30" t="s">
        <v>73</v>
      </c>
      <c r="BQ15" s="30" t="s">
        <v>73</v>
      </c>
      <c r="BR15" s="30" t="s">
        <v>73</v>
      </c>
      <c r="BS15" s="30" t="s">
        <v>73</v>
      </c>
      <c r="BT15" s="30" t="s">
        <v>73</v>
      </c>
      <c r="BU15" s="30" t="s">
        <v>73</v>
      </c>
      <c r="BV15" s="28">
        <v>19</v>
      </c>
      <c r="BW15" s="13">
        <f t="shared" si="8"/>
        <v>237.5</v>
      </c>
      <c r="BX15" s="30" t="s">
        <v>73</v>
      </c>
      <c r="BY15" s="30" t="s">
        <v>73</v>
      </c>
      <c r="BZ15" s="28">
        <v>1250</v>
      </c>
      <c r="CA15" s="14">
        <f t="shared" si="9"/>
        <v>104.16666666666667</v>
      </c>
    </row>
    <row r="16" spans="2:79" ht="12" customHeight="1" x14ac:dyDescent="0.15">
      <c r="B16" s="24">
        <v>2003</v>
      </c>
      <c r="C16" s="22">
        <v>15</v>
      </c>
      <c r="D16" s="28">
        <v>194</v>
      </c>
      <c r="E16" s="13">
        <f t="shared" si="0"/>
        <v>95.098039215686271</v>
      </c>
      <c r="F16" s="28">
        <v>176</v>
      </c>
      <c r="G16" s="13">
        <f t="shared" si="1"/>
        <v>179.59183673469389</v>
      </c>
      <c r="H16" s="30" t="s">
        <v>73</v>
      </c>
      <c r="I16" s="30" t="s">
        <v>73</v>
      </c>
      <c r="J16" s="28">
        <v>216</v>
      </c>
      <c r="K16" s="13">
        <f t="shared" si="2"/>
        <v>100</v>
      </c>
      <c r="L16" s="28">
        <v>89</v>
      </c>
      <c r="M16" s="13">
        <f t="shared" si="3"/>
        <v>118.66666666666667</v>
      </c>
      <c r="N16" s="30" t="s">
        <v>73</v>
      </c>
      <c r="O16" s="30" t="s">
        <v>73</v>
      </c>
      <c r="P16" s="28">
        <v>36</v>
      </c>
      <c r="Q16" s="13">
        <f t="shared" si="11"/>
        <v>116.12903225806453</v>
      </c>
      <c r="R16" s="28">
        <v>78</v>
      </c>
      <c r="S16" s="13">
        <f t="shared" si="10"/>
        <v>108.33333333333333</v>
      </c>
      <c r="T16" s="28">
        <v>49</v>
      </c>
      <c r="U16" s="13">
        <f t="shared" si="4"/>
        <v>98</v>
      </c>
      <c r="V16" s="28">
        <v>32</v>
      </c>
      <c r="W16" s="13">
        <f t="shared" si="5"/>
        <v>103.2258064516129</v>
      </c>
      <c r="X16" s="30" t="s">
        <v>73</v>
      </c>
      <c r="Y16" s="30" t="s">
        <v>73</v>
      </c>
      <c r="Z16" s="30" t="s">
        <v>73</v>
      </c>
      <c r="AA16" s="30" t="s">
        <v>73</v>
      </c>
      <c r="AB16" s="30" t="s">
        <v>73</v>
      </c>
      <c r="AC16" s="30" t="s">
        <v>73</v>
      </c>
      <c r="AD16" s="32">
        <v>175</v>
      </c>
      <c r="AE16" s="33">
        <f t="shared" si="6"/>
        <v>112.17948717948718</v>
      </c>
      <c r="AF16" s="30" t="s">
        <v>73</v>
      </c>
      <c r="AG16" s="30" t="s">
        <v>73</v>
      </c>
      <c r="AH16" s="30" t="s">
        <v>73</v>
      </c>
      <c r="AI16" s="30" t="s">
        <v>73</v>
      </c>
      <c r="AJ16" s="30" t="s">
        <v>73</v>
      </c>
      <c r="AK16" s="30" t="s">
        <v>73</v>
      </c>
      <c r="AL16" s="30" t="s">
        <v>73</v>
      </c>
      <c r="AM16" s="30" t="s">
        <v>73</v>
      </c>
      <c r="AN16" s="30" t="s">
        <v>73</v>
      </c>
      <c r="AO16" s="30" t="s">
        <v>73</v>
      </c>
      <c r="AP16" s="30" t="s">
        <v>73</v>
      </c>
      <c r="AQ16" s="30" t="s">
        <v>73</v>
      </c>
      <c r="AR16" s="30" t="s">
        <v>73</v>
      </c>
      <c r="AS16" s="30" t="s">
        <v>73</v>
      </c>
      <c r="AT16" s="30" t="s">
        <v>73</v>
      </c>
      <c r="AU16" s="30" t="s">
        <v>73</v>
      </c>
      <c r="AV16" s="30" t="s">
        <v>73</v>
      </c>
      <c r="AW16" s="30" t="s">
        <v>73</v>
      </c>
      <c r="AX16" s="28">
        <v>12</v>
      </c>
      <c r="AY16" s="13">
        <f t="shared" si="7"/>
        <v>133.33333333333331</v>
      </c>
      <c r="AZ16" s="30" t="s">
        <v>73</v>
      </c>
      <c r="BA16" s="30" t="s">
        <v>73</v>
      </c>
      <c r="BB16" s="30" t="s">
        <v>73</v>
      </c>
      <c r="BC16" s="30" t="s">
        <v>73</v>
      </c>
      <c r="BD16" s="30" t="s">
        <v>73</v>
      </c>
      <c r="BE16" s="30" t="s">
        <v>73</v>
      </c>
      <c r="BF16" s="28"/>
      <c r="BG16" s="30" t="s">
        <v>73</v>
      </c>
      <c r="BH16" s="30" t="s">
        <v>73</v>
      </c>
      <c r="BI16" s="30" t="s">
        <v>73</v>
      </c>
      <c r="BJ16" s="30" t="s">
        <v>73</v>
      </c>
      <c r="BK16" s="30" t="s">
        <v>73</v>
      </c>
      <c r="BL16" s="30" t="s">
        <v>73</v>
      </c>
      <c r="BM16" s="30" t="s">
        <v>73</v>
      </c>
      <c r="BN16" s="30" t="s">
        <v>73</v>
      </c>
      <c r="BO16" s="30" t="s">
        <v>73</v>
      </c>
      <c r="BP16" s="30" t="s">
        <v>73</v>
      </c>
      <c r="BQ16" s="30" t="s">
        <v>73</v>
      </c>
      <c r="BR16" s="30" t="s">
        <v>73</v>
      </c>
      <c r="BS16" s="30" t="s">
        <v>73</v>
      </c>
      <c r="BT16" s="30" t="s">
        <v>73</v>
      </c>
      <c r="BU16" s="30" t="s">
        <v>73</v>
      </c>
      <c r="BV16" s="28">
        <v>7</v>
      </c>
      <c r="BW16" s="13">
        <f t="shared" si="8"/>
        <v>36.84210526315789</v>
      </c>
      <c r="BX16" s="30" t="s">
        <v>73</v>
      </c>
      <c r="BY16" s="30" t="s">
        <v>73</v>
      </c>
      <c r="BZ16" s="28">
        <v>1350</v>
      </c>
      <c r="CA16" s="14">
        <f t="shared" si="9"/>
        <v>108</v>
      </c>
    </row>
    <row r="17" spans="2:79" s="18" customFormat="1" ht="12" customHeight="1" x14ac:dyDescent="0.15">
      <c r="B17" s="24">
        <v>2004</v>
      </c>
      <c r="C17" s="22">
        <v>16</v>
      </c>
      <c r="D17" s="28">
        <v>219</v>
      </c>
      <c r="E17" s="13">
        <f t="shared" si="0"/>
        <v>112.88659793814433</v>
      </c>
      <c r="F17" s="28">
        <v>213</v>
      </c>
      <c r="G17" s="13">
        <f t="shared" si="1"/>
        <v>121.02272727272727</v>
      </c>
      <c r="H17" s="30" t="s">
        <v>73</v>
      </c>
      <c r="I17" s="30" t="s">
        <v>73</v>
      </c>
      <c r="J17" s="28">
        <v>214</v>
      </c>
      <c r="K17" s="13">
        <f t="shared" si="2"/>
        <v>99.074074074074076</v>
      </c>
      <c r="L17" s="28">
        <v>95</v>
      </c>
      <c r="M17" s="13">
        <f t="shared" si="3"/>
        <v>106.74157303370787</v>
      </c>
      <c r="N17" s="30" t="s">
        <v>73</v>
      </c>
      <c r="O17" s="30" t="s">
        <v>73</v>
      </c>
      <c r="P17" s="28">
        <v>41</v>
      </c>
      <c r="Q17" s="13">
        <f t="shared" si="11"/>
        <v>113.88888888888889</v>
      </c>
      <c r="R17" s="28">
        <v>74</v>
      </c>
      <c r="S17" s="13">
        <f t="shared" si="10"/>
        <v>94.871794871794862</v>
      </c>
      <c r="T17" s="28">
        <v>50</v>
      </c>
      <c r="U17" s="13">
        <f t="shared" si="4"/>
        <v>102.04081632653062</v>
      </c>
      <c r="V17" s="28">
        <v>32</v>
      </c>
      <c r="W17" s="13">
        <f t="shared" si="5"/>
        <v>100</v>
      </c>
      <c r="X17" s="30" t="s">
        <v>73</v>
      </c>
      <c r="Y17" s="30" t="s">
        <v>73</v>
      </c>
      <c r="Z17" s="30" t="s">
        <v>73</v>
      </c>
      <c r="AA17" s="30" t="s">
        <v>73</v>
      </c>
      <c r="AB17" s="32">
        <v>112</v>
      </c>
      <c r="AC17" s="30" t="s">
        <v>73</v>
      </c>
      <c r="AD17" s="30" t="s">
        <v>73</v>
      </c>
      <c r="AE17" s="30" t="s">
        <v>73</v>
      </c>
      <c r="AF17" s="30" t="s">
        <v>73</v>
      </c>
      <c r="AG17" s="30" t="s">
        <v>73</v>
      </c>
      <c r="AH17" s="30" t="s">
        <v>73</v>
      </c>
      <c r="AI17" s="30" t="s">
        <v>73</v>
      </c>
      <c r="AJ17" s="30" t="s">
        <v>73</v>
      </c>
      <c r="AK17" s="30" t="s">
        <v>73</v>
      </c>
      <c r="AL17" s="30" t="s">
        <v>73</v>
      </c>
      <c r="AM17" s="30" t="s">
        <v>73</v>
      </c>
      <c r="AN17" s="30" t="s">
        <v>73</v>
      </c>
      <c r="AO17" s="30" t="s">
        <v>73</v>
      </c>
      <c r="AP17" s="30" t="s">
        <v>73</v>
      </c>
      <c r="AQ17" s="30" t="s">
        <v>73</v>
      </c>
      <c r="AR17" s="30" t="s">
        <v>73</v>
      </c>
      <c r="AS17" s="30" t="s">
        <v>73</v>
      </c>
      <c r="AT17" s="30" t="s">
        <v>73</v>
      </c>
      <c r="AU17" s="30" t="s">
        <v>73</v>
      </c>
      <c r="AV17" s="30" t="s">
        <v>73</v>
      </c>
      <c r="AW17" s="30" t="s">
        <v>73</v>
      </c>
      <c r="AX17" s="28">
        <v>9</v>
      </c>
      <c r="AY17" s="13">
        <f t="shared" si="7"/>
        <v>75</v>
      </c>
      <c r="AZ17" s="30" t="s">
        <v>73</v>
      </c>
      <c r="BA17" s="30" t="s">
        <v>73</v>
      </c>
      <c r="BB17" s="30" t="s">
        <v>73</v>
      </c>
      <c r="BC17" s="30" t="s">
        <v>73</v>
      </c>
      <c r="BD17" s="30" t="s">
        <v>73</v>
      </c>
      <c r="BE17" s="30" t="s">
        <v>73</v>
      </c>
      <c r="BF17" s="28"/>
      <c r="BG17" s="30" t="s">
        <v>73</v>
      </c>
      <c r="BH17" s="30" t="s">
        <v>73</v>
      </c>
      <c r="BI17" s="30" t="s">
        <v>73</v>
      </c>
      <c r="BJ17" s="30" t="s">
        <v>73</v>
      </c>
      <c r="BK17" s="30" t="s">
        <v>73</v>
      </c>
      <c r="BL17" s="30" t="s">
        <v>73</v>
      </c>
      <c r="BM17" s="30" t="s">
        <v>73</v>
      </c>
      <c r="BN17" s="30" t="s">
        <v>73</v>
      </c>
      <c r="BO17" s="30" t="s">
        <v>73</v>
      </c>
      <c r="BP17" s="30" t="s">
        <v>73</v>
      </c>
      <c r="BQ17" s="30" t="s">
        <v>73</v>
      </c>
      <c r="BR17" s="30" t="s">
        <v>73</v>
      </c>
      <c r="BS17" s="30" t="s">
        <v>73</v>
      </c>
      <c r="BT17" s="30" t="s">
        <v>73</v>
      </c>
      <c r="BU17" s="30" t="s">
        <v>73</v>
      </c>
      <c r="BV17" s="28">
        <v>5</v>
      </c>
      <c r="BW17" s="13">
        <f t="shared" si="8"/>
        <v>71.428571428571431</v>
      </c>
      <c r="BX17" s="30" t="s">
        <v>73</v>
      </c>
      <c r="BY17" s="30" t="s">
        <v>73</v>
      </c>
      <c r="BZ17" s="28">
        <v>1450</v>
      </c>
      <c r="CA17" s="14">
        <f t="shared" si="9"/>
        <v>107.40740740740742</v>
      </c>
    </row>
    <row r="18" spans="2:79" ht="12" customHeight="1" x14ac:dyDescent="0.15">
      <c r="B18" s="24">
        <v>2005</v>
      </c>
      <c r="C18" s="22">
        <v>17</v>
      </c>
      <c r="D18" s="28">
        <v>212</v>
      </c>
      <c r="E18" s="13">
        <f t="shared" si="0"/>
        <v>96.803652968036531</v>
      </c>
      <c r="F18" s="28">
        <v>325</v>
      </c>
      <c r="G18" s="13">
        <f t="shared" si="1"/>
        <v>152.58215962441315</v>
      </c>
      <c r="H18" s="28">
        <v>20</v>
      </c>
      <c r="I18" s="30" t="s">
        <v>73</v>
      </c>
      <c r="J18" s="28">
        <v>211</v>
      </c>
      <c r="K18" s="13">
        <f t="shared" si="2"/>
        <v>98.598130841121502</v>
      </c>
      <c r="L18" s="28">
        <v>103</v>
      </c>
      <c r="M18" s="13">
        <f t="shared" si="3"/>
        <v>108.42105263157895</v>
      </c>
      <c r="N18" s="28">
        <v>19</v>
      </c>
      <c r="O18" s="30" t="s">
        <v>73</v>
      </c>
      <c r="P18" s="28">
        <v>44</v>
      </c>
      <c r="Q18" s="13">
        <f t="shared" si="11"/>
        <v>107.31707317073172</v>
      </c>
      <c r="R18" s="28">
        <v>79</v>
      </c>
      <c r="S18" s="13">
        <f t="shared" si="10"/>
        <v>106.75675675675676</v>
      </c>
      <c r="T18" s="28">
        <v>61</v>
      </c>
      <c r="U18" s="13">
        <f t="shared" si="4"/>
        <v>122</v>
      </c>
      <c r="V18" s="28">
        <v>32</v>
      </c>
      <c r="W18" s="13">
        <f t="shared" si="5"/>
        <v>100</v>
      </c>
      <c r="X18" s="28">
        <v>99</v>
      </c>
      <c r="Y18" s="30" t="s">
        <v>73</v>
      </c>
      <c r="Z18" s="30" t="s">
        <v>73</v>
      </c>
      <c r="AA18" s="30" t="s">
        <v>73</v>
      </c>
      <c r="AB18" s="30" t="s">
        <v>73</v>
      </c>
      <c r="AC18" s="30" t="s">
        <v>73</v>
      </c>
      <c r="AD18" s="30" t="s">
        <v>73</v>
      </c>
      <c r="AE18" s="30" t="s">
        <v>73</v>
      </c>
      <c r="AF18" s="28">
        <v>16</v>
      </c>
      <c r="AG18" s="30" t="s">
        <v>73</v>
      </c>
      <c r="AH18" s="28">
        <v>16</v>
      </c>
      <c r="AI18" s="30" t="s">
        <v>73</v>
      </c>
      <c r="AJ18" s="46" t="s">
        <v>73</v>
      </c>
      <c r="AK18" s="30" t="s">
        <v>73</v>
      </c>
      <c r="AL18" s="46" t="s">
        <v>73</v>
      </c>
      <c r="AM18" s="30" t="s">
        <v>73</v>
      </c>
      <c r="AN18" s="46" t="s">
        <v>73</v>
      </c>
      <c r="AO18" s="30" t="s">
        <v>73</v>
      </c>
      <c r="AP18" s="46" t="s">
        <v>73</v>
      </c>
      <c r="AQ18" s="30" t="s">
        <v>73</v>
      </c>
      <c r="AR18" s="28">
        <v>23</v>
      </c>
      <c r="AS18" s="30" t="s">
        <v>73</v>
      </c>
      <c r="AT18" s="28">
        <v>67</v>
      </c>
      <c r="AU18" s="30" t="s">
        <v>73</v>
      </c>
      <c r="AV18" s="28">
        <v>28</v>
      </c>
      <c r="AW18" s="30" t="s">
        <v>73</v>
      </c>
      <c r="AX18" s="28">
        <v>10</v>
      </c>
      <c r="AY18" s="13">
        <f t="shared" si="7"/>
        <v>111.11111111111111</v>
      </c>
      <c r="AZ18" s="28">
        <v>8</v>
      </c>
      <c r="BA18" s="30" t="s">
        <v>73</v>
      </c>
      <c r="BB18" s="28">
        <v>18</v>
      </c>
      <c r="BC18" s="30" t="s">
        <v>73</v>
      </c>
      <c r="BD18" s="46" t="s">
        <v>73</v>
      </c>
      <c r="BE18" s="30" t="s">
        <v>73</v>
      </c>
      <c r="BF18" s="28">
        <v>6</v>
      </c>
      <c r="BG18" s="30" t="s">
        <v>73</v>
      </c>
      <c r="BH18" s="28">
        <v>30</v>
      </c>
      <c r="BI18" s="30" t="s">
        <v>73</v>
      </c>
      <c r="BJ18" s="28">
        <v>7</v>
      </c>
      <c r="BK18" s="30" t="s">
        <v>73</v>
      </c>
      <c r="BL18" s="28">
        <v>23</v>
      </c>
      <c r="BM18" s="30" t="s">
        <v>73</v>
      </c>
      <c r="BN18" s="28">
        <v>16</v>
      </c>
      <c r="BO18" s="30" t="s">
        <v>73</v>
      </c>
      <c r="BP18" s="28">
        <v>25</v>
      </c>
      <c r="BQ18" s="30" t="s">
        <v>73</v>
      </c>
      <c r="BR18" s="28">
        <v>10</v>
      </c>
      <c r="BS18" s="30" t="s">
        <v>73</v>
      </c>
      <c r="BT18" s="30" t="s">
        <v>73</v>
      </c>
      <c r="BU18" s="30" t="s">
        <v>73</v>
      </c>
      <c r="BV18" s="28">
        <v>3</v>
      </c>
      <c r="BW18" s="13">
        <f t="shared" si="8"/>
        <v>60</v>
      </c>
      <c r="BX18" s="28">
        <v>368</v>
      </c>
      <c r="BY18" s="30" t="s">
        <v>73</v>
      </c>
      <c r="BZ18" s="28">
        <v>1630</v>
      </c>
      <c r="CA18" s="14">
        <f t="shared" si="9"/>
        <v>112.41379310344828</v>
      </c>
    </row>
    <row r="19" spans="2:79" ht="12" customHeight="1" x14ac:dyDescent="0.15">
      <c r="B19" s="34">
        <v>2006</v>
      </c>
      <c r="C19" s="48">
        <v>18</v>
      </c>
      <c r="D19" s="36">
        <v>207</v>
      </c>
      <c r="E19" s="37">
        <f t="shared" si="0"/>
        <v>97.641509433962256</v>
      </c>
      <c r="F19" s="36">
        <v>218</v>
      </c>
      <c r="G19" s="37">
        <f t="shared" si="1"/>
        <v>67.07692307692308</v>
      </c>
      <c r="H19" s="38" t="s">
        <v>73</v>
      </c>
      <c r="I19" s="38" t="s">
        <v>73</v>
      </c>
      <c r="J19" s="36">
        <v>206</v>
      </c>
      <c r="K19" s="37">
        <f t="shared" si="2"/>
        <v>97.630331753554501</v>
      </c>
      <c r="L19" s="36">
        <v>103</v>
      </c>
      <c r="M19" s="37">
        <f t="shared" si="3"/>
        <v>100</v>
      </c>
      <c r="N19" s="38" t="s">
        <v>73</v>
      </c>
      <c r="O19" s="38" t="s">
        <v>73</v>
      </c>
      <c r="P19" s="36">
        <v>45</v>
      </c>
      <c r="Q19" s="37">
        <f t="shared" si="11"/>
        <v>102.27272727272727</v>
      </c>
      <c r="R19" s="36">
        <v>78</v>
      </c>
      <c r="S19" s="37">
        <f t="shared" si="10"/>
        <v>98.734177215189874</v>
      </c>
      <c r="T19" s="36">
        <v>60</v>
      </c>
      <c r="U19" s="37">
        <f t="shared" si="4"/>
        <v>98.360655737704917</v>
      </c>
      <c r="V19" s="36">
        <v>33</v>
      </c>
      <c r="W19" s="37">
        <f t="shared" si="5"/>
        <v>103.125</v>
      </c>
      <c r="X19" s="38" t="s">
        <v>73</v>
      </c>
      <c r="Y19" s="38" t="s">
        <v>73</v>
      </c>
      <c r="Z19" s="38" t="s">
        <v>73</v>
      </c>
      <c r="AA19" s="38" t="s">
        <v>73</v>
      </c>
      <c r="AB19" s="39">
        <v>105</v>
      </c>
      <c r="AC19" s="38" t="s">
        <v>73</v>
      </c>
      <c r="AD19" s="38" t="s">
        <v>73</v>
      </c>
      <c r="AE19" s="38" t="s">
        <v>73</v>
      </c>
      <c r="AF19" s="38" t="s">
        <v>73</v>
      </c>
      <c r="AG19" s="38" t="s">
        <v>73</v>
      </c>
      <c r="AH19" s="38" t="s">
        <v>73</v>
      </c>
      <c r="AI19" s="38" t="s">
        <v>73</v>
      </c>
      <c r="AJ19" s="38" t="s">
        <v>73</v>
      </c>
      <c r="AK19" s="38" t="s">
        <v>73</v>
      </c>
      <c r="AL19" s="38" t="s">
        <v>73</v>
      </c>
      <c r="AM19" s="38" t="s">
        <v>73</v>
      </c>
      <c r="AN19" s="38" t="s">
        <v>73</v>
      </c>
      <c r="AO19" s="38" t="s">
        <v>73</v>
      </c>
      <c r="AP19" s="38" t="s">
        <v>73</v>
      </c>
      <c r="AQ19" s="38" t="s">
        <v>73</v>
      </c>
      <c r="AR19" s="38" t="s">
        <v>73</v>
      </c>
      <c r="AS19" s="38" t="s">
        <v>73</v>
      </c>
      <c r="AT19" s="38" t="s">
        <v>73</v>
      </c>
      <c r="AU19" s="38" t="s">
        <v>73</v>
      </c>
      <c r="AV19" s="38" t="s">
        <v>73</v>
      </c>
      <c r="AW19" s="38" t="s">
        <v>73</v>
      </c>
      <c r="AX19" s="36">
        <v>12</v>
      </c>
      <c r="AY19" s="37">
        <f t="shared" si="7"/>
        <v>120</v>
      </c>
      <c r="AZ19" s="38" t="s">
        <v>73</v>
      </c>
      <c r="BA19" s="38" t="s">
        <v>73</v>
      </c>
      <c r="BB19" s="38" t="s">
        <v>73</v>
      </c>
      <c r="BC19" s="38" t="s">
        <v>73</v>
      </c>
      <c r="BD19" s="38" t="s">
        <v>73</v>
      </c>
      <c r="BE19" s="38" t="s">
        <v>73</v>
      </c>
      <c r="BF19" s="38" t="s">
        <v>73</v>
      </c>
      <c r="BG19" s="38" t="s">
        <v>73</v>
      </c>
      <c r="BH19" s="38" t="s">
        <v>73</v>
      </c>
      <c r="BI19" s="38" t="s">
        <v>73</v>
      </c>
      <c r="BJ19" s="38" t="s">
        <v>73</v>
      </c>
      <c r="BK19" s="38" t="s">
        <v>73</v>
      </c>
      <c r="BL19" s="38" t="s">
        <v>73</v>
      </c>
      <c r="BM19" s="38" t="s">
        <v>73</v>
      </c>
      <c r="BN19" s="38" t="s">
        <v>73</v>
      </c>
      <c r="BO19" s="38" t="s">
        <v>73</v>
      </c>
      <c r="BP19" s="38" t="s">
        <v>73</v>
      </c>
      <c r="BQ19" s="38" t="s">
        <v>73</v>
      </c>
      <c r="BR19" s="38" t="s">
        <v>73</v>
      </c>
      <c r="BS19" s="38" t="s">
        <v>73</v>
      </c>
      <c r="BT19" s="38" t="s">
        <v>73</v>
      </c>
      <c r="BU19" s="38" t="s">
        <v>73</v>
      </c>
      <c r="BV19" s="36">
        <v>6</v>
      </c>
      <c r="BW19" s="37">
        <f t="shared" si="8"/>
        <v>200</v>
      </c>
      <c r="BX19" s="38" t="s">
        <v>73</v>
      </c>
      <c r="BY19" s="38" t="s">
        <v>73</v>
      </c>
      <c r="BZ19" s="36">
        <v>1480</v>
      </c>
      <c r="CA19" s="41">
        <f t="shared" si="9"/>
        <v>90.797546012269933</v>
      </c>
    </row>
    <row r="20" spans="2:79" ht="12" customHeight="1" x14ac:dyDescent="0.15">
      <c r="B20" s="24">
        <v>2007</v>
      </c>
      <c r="C20" s="22">
        <v>19</v>
      </c>
      <c r="D20" s="28">
        <v>225</v>
      </c>
      <c r="E20" s="13">
        <f t="shared" si="0"/>
        <v>108.69565217391303</v>
      </c>
      <c r="F20" s="28">
        <v>318</v>
      </c>
      <c r="G20" s="13">
        <f t="shared" si="1"/>
        <v>145.87155963302752</v>
      </c>
      <c r="H20" s="28">
        <v>21</v>
      </c>
      <c r="I20" s="30" t="s">
        <v>73</v>
      </c>
      <c r="J20" s="28">
        <v>200</v>
      </c>
      <c r="K20" s="13">
        <f t="shared" si="2"/>
        <v>97.087378640776706</v>
      </c>
      <c r="L20" s="28">
        <v>106</v>
      </c>
      <c r="M20" s="13">
        <f t="shared" si="3"/>
        <v>102.91262135922329</v>
      </c>
      <c r="N20" s="30" t="s">
        <v>73</v>
      </c>
      <c r="O20" s="30" t="s">
        <v>73</v>
      </c>
      <c r="P20" s="28">
        <v>49</v>
      </c>
      <c r="Q20" s="13">
        <f t="shared" si="11"/>
        <v>108.88888888888889</v>
      </c>
      <c r="R20" s="28">
        <v>86</v>
      </c>
      <c r="S20" s="13">
        <f t="shared" si="10"/>
        <v>110.25641025641026</v>
      </c>
      <c r="T20" s="28">
        <v>65</v>
      </c>
      <c r="U20" s="13">
        <f t="shared" si="4"/>
        <v>108.33333333333333</v>
      </c>
      <c r="V20" s="28">
        <v>37</v>
      </c>
      <c r="W20" s="13">
        <f t="shared" si="5"/>
        <v>112.12121212121211</v>
      </c>
      <c r="X20" s="30" t="s">
        <v>73</v>
      </c>
      <c r="Y20" s="30" t="s">
        <v>73</v>
      </c>
      <c r="Z20" s="32">
        <v>94</v>
      </c>
      <c r="AA20" s="30" t="s">
        <v>73</v>
      </c>
      <c r="AB20" s="30" t="s">
        <v>73</v>
      </c>
      <c r="AC20" s="30" t="s">
        <v>73</v>
      </c>
      <c r="AD20" s="30" t="s">
        <v>73</v>
      </c>
      <c r="AE20" s="30" t="s">
        <v>73</v>
      </c>
      <c r="AF20" s="28">
        <v>19</v>
      </c>
      <c r="AG20" s="30" t="s">
        <v>73</v>
      </c>
      <c r="AH20" s="30" t="s">
        <v>73</v>
      </c>
      <c r="AI20" s="30" t="s">
        <v>73</v>
      </c>
      <c r="AJ20" s="30" t="s">
        <v>73</v>
      </c>
      <c r="AK20" s="30" t="s">
        <v>73</v>
      </c>
      <c r="AL20" s="30" t="s">
        <v>73</v>
      </c>
      <c r="AM20" s="30" t="s">
        <v>73</v>
      </c>
      <c r="AN20" s="30" t="s">
        <v>73</v>
      </c>
      <c r="AO20" s="30" t="s">
        <v>73</v>
      </c>
      <c r="AP20" s="30" t="s">
        <v>73</v>
      </c>
      <c r="AQ20" s="30" t="s">
        <v>73</v>
      </c>
      <c r="AR20" s="30" t="s">
        <v>73</v>
      </c>
      <c r="AS20" s="30" t="s">
        <v>73</v>
      </c>
      <c r="AT20" s="28">
        <v>54</v>
      </c>
      <c r="AU20" s="30" t="s">
        <v>73</v>
      </c>
      <c r="AV20" s="30" t="s">
        <v>73</v>
      </c>
      <c r="AW20" s="30" t="s">
        <v>73</v>
      </c>
      <c r="AX20" s="28">
        <v>20</v>
      </c>
      <c r="AY20" s="13">
        <f t="shared" si="7"/>
        <v>166.66666666666669</v>
      </c>
      <c r="AZ20" s="30" t="s">
        <v>73</v>
      </c>
      <c r="BA20" s="30" t="s">
        <v>73</v>
      </c>
      <c r="BB20" s="28">
        <v>25</v>
      </c>
      <c r="BC20" s="30" t="s">
        <v>73</v>
      </c>
      <c r="BD20" s="30" t="s">
        <v>73</v>
      </c>
      <c r="BE20" s="30" t="s">
        <v>73</v>
      </c>
      <c r="BF20" s="28">
        <v>20</v>
      </c>
      <c r="BG20" s="30" t="s">
        <v>73</v>
      </c>
      <c r="BH20" s="30" t="s">
        <v>73</v>
      </c>
      <c r="BI20" s="30" t="s">
        <v>73</v>
      </c>
      <c r="BJ20" s="30" t="s">
        <v>73</v>
      </c>
      <c r="BK20" s="30" t="s">
        <v>73</v>
      </c>
      <c r="BL20" s="28">
        <v>24</v>
      </c>
      <c r="BM20" s="30" t="s">
        <v>73</v>
      </c>
      <c r="BN20" s="30" t="s">
        <v>73</v>
      </c>
      <c r="BO20" s="30" t="s">
        <v>73</v>
      </c>
      <c r="BP20" s="30" t="s">
        <v>73</v>
      </c>
      <c r="BQ20" s="30" t="s">
        <v>73</v>
      </c>
      <c r="BR20" s="30" t="s">
        <v>73</v>
      </c>
      <c r="BS20" s="30" t="s">
        <v>73</v>
      </c>
      <c r="BT20" s="30" t="s">
        <v>73</v>
      </c>
      <c r="BU20" s="30" t="s">
        <v>73</v>
      </c>
      <c r="BV20" s="28">
        <v>4</v>
      </c>
      <c r="BW20" s="13">
        <f t="shared" si="8"/>
        <v>66.666666666666657</v>
      </c>
      <c r="BX20" s="30" t="s">
        <v>73</v>
      </c>
      <c r="BY20" s="30" t="s">
        <v>73</v>
      </c>
      <c r="BZ20" s="28">
        <v>1843</v>
      </c>
      <c r="CA20" s="14">
        <f t="shared" si="9"/>
        <v>124.52702702702703</v>
      </c>
    </row>
    <row r="21" spans="2:79" s="18" customFormat="1" ht="12" customHeight="1" x14ac:dyDescent="0.15">
      <c r="B21" s="24">
        <v>2008</v>
      </c>
      <c r="C21" s="22">
        <v>20</v>
      </c>
      <c r="D21" s="28">
        <v>187</v>
      </c>
      <c r="E21" s="13">
        <f t="shared" si="0"/>
        <v>83.111111111111114</v>
      </c>
      <c r="F21" s="28">
        <v>350</v>
      </c>
      <c r="G21" s="13">
        <f t="shared" si="1"/>
        <v>110.062893081761</v>
      </c>
      <c r="H21" s="28">
        <v>18</v>
      </c>
      <c r="I21" s="13">
        <f t="shared" ref="I21:I27" si="12">H21/H20*100</f>
        <v>85.714285714285708</v>
      </c>
      <c r="J21" s="28">
        <v>136</v>
      </c>
      <c r="K21" s="13">
        <f t="shared" si="2"/>
        <v>68</v>
      </c>
      <c r="L21" s="28">
        <v>79</v>
      </c>
      <c r="M21" s="13">
        <f t="shared" si="3"/>
        <v>74.528301886792448</v>
      </c>
      <c r="N21" s="28">
        <v>14</v>
      </c>
      <c r="O21" s="30" t="s">
        <v>73</v>
      </c>
      <c r="P21" s="28">
        <v>47</v>
      </c>
      <c r="Q21" s="13">
        <f t="shared" si="11"/>
        <v>95.918367346938766</v>
      </c>
      <c r="R21" s="28">
        <v>68</v>
      </c>
      <c r="S21" s="13">
        <f t="shared" si="10"/>
        <v>79.069767441860463</v>
      </c>
      <c r="T21" s="28">
        <v>68</v>
      </c>
      <c r="U21" s="13">
        <f t="shared" si="4"/>
        <v>104.61538461538463</v>
      </c>
      <c r="V21" s="28">
        <v>41</v>
      </c>
      <c r="W21" s="13">
        <f t="shared" si="5"/>
        <v>110.81081081081081</v>
      </c>
      <c r="X21" s="30" t="s">
        <v>73</v>
      </c>
      <c r="Y21" s="30" t="s">
        <v>73</v>
      </c>
      <c r="Z21" s="32">
        <v>84</v>
      </c>
      <c r="AA21" s="33">
        <f t="shared" ref="AA21:AA24" si="13">Z21/Z20*100</f>
        <v>89.361702127659569</v>
      </c>
      <c r="AB21" s="30" t="s">
        <v>73</v>
      </c>
      <c r="AC21" s="30" t="s">
        <v>73</v>
      </c>
      <c r="AD21" s="30" t="s">
        <v>73</v>
      </c>
      <c r="AE21" s="30" t="s">
        <v>73</v>
      </c>
      <c r="AF21" s="28">
        <v>19</v>
      </c>
      <c r="AG21" s="13">
        <f t="shared" ref="AG21:AG31" si="14">AF21/AF20*100</f>
        <v>100</v>
      </c>
      <c r="AH21" s="30" t="s">
        <v>73</v>
      </c>
      <c r="AI21" s="30" t="s">
        <v>73</v>
      </c>
      <c r="AJ21" s="30" t="s">
        <v>73</v>
      </c>
      <c r="AK21" s="30" t="s">
        <v>73</v>
      </c>
      <c r="AL21" s="30" t="s">
        <v>73</v>
      </c>
      <c r="AM21" s="30" t="s">
        <v>73</v>
      </c>
      <c r="AN21" s="30" t="s">
        <v>73</v>
      </c>
      <c r="AO21" s="30" t="s">
        <v>73</v>
      </c>
      <c r="AP21" s="30" t="s">
        <v>73</v>
      </c>
      <c r="AQ21" s="30" t="s">
        <v>73</v>
      </c>
      <c r="AR21" s="30" t="s">
        <v>73</v>
      </c>
      <c r="AS21" s="30" t="s">
        <v>73</v>
      </c>
      <c r="AT21" s="28">
        <v>46</v>
      </c>
      <c r="AU21" s="13">
        <f t="shared" ref="AU21:AU31" si="15">AT21/AT20*100</f>
        <v>85.18518518518519</v>
      </c>
      <c r="AV21" s="30" t="s">
        <v>73</v>
      </c>
      <c r="AW21" s="30" t="s">
        <v>73</v>
      </c>
      <c r="AX21" s="28">
        <v>20</v>
      </c>
      <c r="AY21" s="13">
        <f t="shared" si="7"/>
        <v>100</v>
      </c>
      <c r="AZ21" s="30" t="s">
        <v>73</v>
      </c>
      <c r="BA21" s="30" t="s">
        <v>73</v>
      </c>
      <c r="BB21" s="28">
        <v>26</v>
      </c>
      <c r="BC21" s="13">
        <f t="shared" ref="BC21:BC31" si="16">BB21/BB20*100</f>
        <v>104</v>
      </c>
      <c r="BD21" s="30" t="s">
        <v>73</v>
      </c>
      <c r="BE21" s="30" t="s">
        <v>73</v>
      </c>
      <c r="BF21" s="28">
        <v>24</v>
      </c>
      <c r="BG21" s="13">
        <f t="shared" ref="BG21:BG22" si="17">BF21/BF20*100</f>
        <v>120</v>
      </c>
      <c r="BH21" s="30" t="s">
        <v>73</v>
      </c>
      <c r="BI21" s="30" t="s">
        <v>73</v>
      </c>
      <c r="BJ21" s="30" t="s">
        <v>73</v>
      </c>
      <c r="BK21" s="30" t="s">
        <v>73</v>
      </c>
      <c r="BL21" s="28">
        <v>16</v>
      </c>
      <c r="BM21" s="13">
        <f t="shared" ref="BM21:BM29" si="18">BL21/BL20*100</f>
        <v>66.666666666666657</v>
      </c>
      <c r="BN21" s="30" t="s">
        <v>73</v>
      </c>
      <c r="BO21" s="30" t="s">
        <v>73</v>
      </c>
      <c r="BP21" s="28">
        <v>26</v>
      </c>
      <c r="BQ21" s="30" t="s">
        <v>73</v>
      </c>
      <c r="BR21" s="30" t="s">
        <v>73</v>
      </c>
      <c r="BS21" s="30" t="s">
        <v>73</v>
      </c>
      <c r="BT21" s="30" t="s">
        <v>73</v>
      </c>
      <c r="BU21" s="30" t="s">
        <v>73</v>
      </c>
      <c r="BV21" s="28">
        <v>5</v>
      </c>
      <c r="BW21" s="13">
        <f t="shared" si="8"/>
        <v>125</v>
      </c>
      <c r="BX21" s="28">
        <v>643</v>
      </c>
      <c r="BY21" s="30" t="s">
        <v>73</v>
      </c>
      <c r="BZ21" s="28">
        <v>1761</v>
      </c>
      <c r="CA21" s="14">
        <f t="shared" si="9"/>
        <v>95.550732501356478</v>
      </c>
    </row>
    <row r="22" spans="2:79" ht="12" customHeight="1" x14ac:dyDescent="0.15">
      <c r="B22" s="24">
        <v>2009</v>
      </c>
      <c r="C22" s="22">
        <v>21</v>
      </c>
      <c r="D22" s="28">
        <v>184</v>
      </c>
      <c r="E22" s="13">
        <f t="shared" si="0"/>
        <v>98.395721925133699</v>
      </c>
      <c r="F22" s="28">
        <v>353</v>
      </c>
      <c r="G22" s="13">
        <f t="shared" si="1"/>
        <v>100.85714285714286</v>
      </c>
      <c r="H22" s="28">
        <v>20</v>
      </c>
      <c r="I22" s="13">
        <f t="shared" si="12"/>
        <v>111.11111111111111</v>
      </c>
      <c r="J22" s="28">
        <v>163</v>
      </c>
      <c r="K22" s="13">
        <f t="shared" si="2"/>
        <v>119.85294117647058</v>
      </c>
      <c r="L22" s="28">
        <v>92</v>
      </c>
      <c r="M22" s="13">
        <f t="shared" si="3"/>
        <v>116.45569620253164</v>
      </c>
      <c r="N22" s="28">
        <v>17</v>
      </c>
      <c r="O22" s="13">
        <f t="shared" ref="O22:O31" si="19">N22/N21*100</f>
        <v>121.42857142857142</v>
      </c>
      <c r="P22" s="28">
        <v>49</v>
      </c>
      <c r="Q22" s="13">
        <f t="shared" si="11"/>
        <v>104.25531914893618</v>
      </c>
      <c r="R22" s="28">
        <v>73</v>
      </c>
      <c r="S22" s="13">
        <f t="shared" si="10"/>
        <v>107.35294117647058</v>
      </c>
      <c r="T22" s="28">
        <v>65</v>
      </c>
      <c r="U22" s="13">
        <f t="shared" si="4"/>
        <v>95.588235294117652</v>
      </c>
      <c r="V22" s="28">
        <v>44</v>
      </c>
      <c r="W22" s="13">
        <f t="shared" si="5"/>
        <v>107.31707317073172</v>
      </c>
      <c r="X22" s="30" t="s">
        <v>73</v>
      </c>
      <c r="Y22" s="30" t="s">
        <v>73</v>
      </c>
      <c r="Z22" s="32">
        <v>83</v>
      </c>
      <c r="AA22" s="33">
        <f t="shared" si="13"/>
        <v>98.80952380952381</v>
      </c>
      <c r="AB22" s="30" t="s">
        <v>73</v>
      </c>
      <c r="AC22" s="30" t="s">
        <v>73</v>
      </c>
      <c r="AD22" s="30" t="s">
        <v>73</v>
      </c>
      <c r="AE22" s="30" t="s">
        <v>73</v>
      </c>
      <c r="AF22" s="28">
        <v>20</v>
      </c>
      <c r="AG22" s="13">
        <f t="shared" si="14"/>
        <v>105.26315789473684</v>
      </c>
      <c r="AH22" s="30" t="s">
        <v>73</v>
      </c>
      <c r="AI22" s="30" t="s">
        <v>73</v>
      </c>
      <c r="AJ22" s="30" t="s">
        <v>73</v>
      </c>
      <c r="AK22" s="30" t="s">
        <v>73</v>
      </c>
      <c r="AL22" s="30" t="s">
        <v>73</v>
      </c>
      <c r="AM22" s="30" t="s">
        <v>73</v>
      </c>
      <c r="AN22" s="30" t="s">
        <v>73</v>
      </c>
      <c r="AO22" s="30" t="s">
        <v>73</v>
      </c>
      <c r="AP22" s="30" t="s">
        <v>73</v>
      </c>
      <c r="AQ22" s="30" t="s">
        <v>73</v>
      </c>
      <c r="AR22" s="28">
        <v>15</v>
      </c>
      <c r="AS22" s="30" t="s">
        <v>73</v>
      </c>
      <c r="AT22" s="28">
        <v>49</v>
      </c>
      <c r="AU22" s="13">
        <f t="shared" si="15"/>
        <v>106.5217391304348</v>
      </c>
      <c r="AV22" s="30" t="s">
        <v>73</v>
      </c>
      <c r="AW22" s="30" t="s">
        <v>73</v>
      </c>
      <c r="AX22" s="28">
        <v>30</v>
      </c>
      <c r="AY22" s="13">
        <f t="shared" si="7"/>
        <v>150</v>
      </c>
      <c r="AZ22" s="30" t="s">
        <v>73</v>
      </c>
      <c r="BA22" s="30" t="s">
        <v>73</v>
      </c>
      <c r="BB22" s="28">
        <v>25</v>
      </c>
      <c r="BC22" s="13">
        <f t="shared" si="16"/>
        <v>96.15384615384616</v>
      </c>
      <c r="BD22" s="30" t="s">
        <v>73</v>
      </c>
      <c r="BE22" s="30" t="s">
        <v>73</v>
      </c>
      <c r="BF22" s="28">
        <v>26</v>
      </c>
      <c r="BG22" s="13">
        <f t="shared" si="17"/>
        <v>108.33333333333333</v>
      </c>
      <c r="BH22" s="30" t="s">
        <v>73</v>
      </c>
      <c r="BI22" s="30" t="s">
        <v>73</v>
      </c>
      <c r="BJ22" s="30" t="s">
        <v>73</v>
      </c>
      <c r="BK22" s="30" t="s">
        <v>73</v>
      </c>
      <c r="BL22" s="28">
        <v>19</v>
      </c>
      <c r="BM22" s="13">
        <f t="shared" si="18"/>
        <v>118.75</v>
      </c>
      <c r="BN22" s="30" t="s">
        <v>73</v>
      </c>
      <c r="BO22" s="30" t="s">
        <v>73</v>
      </c>
      <c r="BP22" s="28">
        <v>24</v>
      </c>
      <c r="BQ22" s="13">
        <f t="shared" ref="BQ22:BQ31" si="20">BP22/BP21*100</f>
        <v>92.307692307692307</v>
      </c>
      <c r="BR22" s="30" t="s">
        <v>73</v>
      </c>
      <c r="BS22" s="30" t="s">
        <v>73</v>
      </c>
      <c r="BT22" s="28">
        <v>13</v>
      </c>
      <c r="BU22" s="30" t="s">
        <v>73</v>
      </c>
      <c r="BV22" s="28">
        <v>16</v>
      </c>
      <c r="BW22" s="13">
        <f t="shared" si="8"/>
        <v>320</v>
      </c>
      <c r="BX22" s="28">
        <v>645</v>
      </c>
      <c r="BY22" s="13">
        <f t="shared" ref="BY22:BY31" si="21">BX22/BX21*100</f>
        <v>100.31104199066874</v>
      </c>
      <c r="BZ22" s="28">
        <v>1852</v>
      </c>
      <c r="CA22" s="14">
        <f t="shared" si="9"/>
        <v>105.16751845542305</v>
      </c>
    </row>
    <row r="23" spans="2:79" ht="12" customHeight="1" x14ac:dyDescent="0.15">
      <c r="B23" s="42">
        <v>2010</v>
      </c>
      <c r="C23" s="43">
        <v>22</v>
      </c>
      <c r="D23" s="44">
        <v>199</v>
      </c>
      <c r="E23" s="45">
        <f t="shared" si="0"/>
        <v>108.15217391304348</v>
      </c>
      <c r="F23" s="44">
        <v>421</v>
      </c>
      <c r="G23" s="45">
        <f t="shared" si="1"/>
        <v>119.26345609065156</v>
      </c>
      <c r="H23" s="44">
        <v>468</v>
      </c>
      <c r="I23" s="45">
        <f t="shared" si="12"/>
        <v>2340</v>
      </c>
      <c r="J23" s="44">
        <v>139</v>
      </c>
      <c r="K23" s="45">
        <f t="shared" si="2"/>
        <v>85.276073619631902</v>
      </c>
      <c r="L23" s="44">
        <v>114</v>
      </c>
      <c r="M23" s="45">
        <f t="shared" si="3"/>
        <v>123.91304347826086</v>
      </c>
      <c r="N23" s="44">
        <v>37</v>
      </c>
      <c r="O23" s="45">
        <f t="shared" si="19"/>
        <v>217.64705882352939</v>
      </c>
      <c r="P23" s="44">
        <v>61</v>
      </c>
      <c r="Q23" s="45">
        <f t="shared" si="11"/>
        <v>124.48979591836735</v>
      </c>
      <c r="R23" s="44">
        <v>80</v>
      </c>
      <c r="S23" s="45">
        <f t="shared" si="10"/>
        <v>109.58904109589041</v>
      </c>
      <c r="T23" s="44">
        <v>83</v>
      </c>
      <c r="U23" s="45">
        <f t="shared" si="4"/>
        <v>127.69230769230768</v>
      </c>
      <c r="V23" s="44">
        <v>47</v>
      </c>
      <c r="W23" s="45">
        <f t="shared" si="5"/>
        <v>106.81818181818181</v>
      </c>
      <c r="X23" s="44">
        <v>79</v>
      </c>
      <c r="Y23" s="46" t="s">
        <v>73</v>
      </c>
      <c r="Z23" s="46">
        <v>174</v>
      </c>
      <c r="AA23" s="45">
        <f t="shared" si="13"/>
        <v>209.63855421686745</v>
      </c>
      <c r="AB23" s="46" t="s">
        <v>73</v>
      </c>
      <c r="AC23" s="46" t="s">
        <v>73</v>
      </c>
      <c r="AD23" s="46" t="s">
        <v>73</v>
      </c>
      <c r="AE23" s="46" t="s">
        <v>73</v>
      </c>
      <c r="AF23" s="44">
        <v>39</v>
      </c>
      <c r="AG23" s="45">
        <f t="shared" si="14"/>
        <v>195</v>
      </c>
      <c r="AH23" s="44">
        <v>19</v>
      </c>
      <c r="AI23" s="46" t="s">
        <v>73</v>
      </c>
      <c r="AJ23" s="44">
        <v>32</v>
      </c>
      <c r="AK23" s="46" t="s">
        <v>73</v>
      </c>
      <c r="AL23" s="44">
        <v>25</v>
      </c>
      <c r="AM23" s="46" t="s">
        <v>73</v>
      </c>
      <c r="AN23" s="44">
        <v>4</v>
      </c>
      <c r="AO23" s="46" t="s">
        <v>73</v>
      </c>
      <c r="AP23" s="44">
        <v>7</v>
      </c>
      <c r="AQ23" s="46" t="s">
        <v>73</v>
      </c>
      <c r="AR23" s="44">
        <v>17</v>
      </c>
      <c r="AS23" s="45">
        <f t="shared" ref="AS23:AS29" si="22">AR23/AR22*100</f>
        <v>113.33333333333333</v>
      </c>
      <c r="AT23" s="44">
        <v>49</v>
      </c>
      <c r="AU23" s="45">
        <f t="shared" si="15"/>
        <v>100</v>
      </c>
      <c r="AV23" s="44">
        <v>29</v>
      </c>
      <c r="AW23" s="46" t="s">
        <v>73</v>
      </c>
      <c r="AX23" s="44">
        <v>68</v>
      </c>
      <c r="AY23" s="45">
        <f t="shared" si="7"/>
        <v>226.66666666666666</v>
      </c>
      <c r="AZ23" s="44">
        <v>8</v>
      </c>
      <c r="BA23" s="46" t="s">
        <v>73</v>
      </c>
      <c r="BB23" s="44">
        <v>27</v>
      </c>
      <c r="BC23" s="45">
        <f t="shared" si="16"/>
        <v>108</v>
      </c>
      <c r="BD23" s="44">
        <v>11</v>
      </c>
      <c r="BE23" s="46" t="s">
        <v>73</v>
      </c>
      <c r="BF23" s="46" t="s">
        <v>73</v>
      </c>
      <c r="BG23" s="46" t="s">
        <v>73</v>
      </c>
      <c r="BH23" s="44">
        <v>33</v>
      </c>
      <c r="BI23" s="46" t="s">
        <v>73</v>
      </c>
      <c r="BJ23" s="44">
        <v>20</v>
      </c>
      <c r="BK23" s="46" t="s">
        <v>73</v>
      </c>
      <c r="BL23" s="44">
        <v>22</v>
      </c>
      <c r="BM23" s="45">
        <f t="shared" si="18"/>
        <v>115.78947368421053</v>
      </c>
      <c r="BN23" s="44">
        <v>12</v>
      </c>
      <c r="BO23" s="46" t="s">
        <v>73</v>
      </c>
      <c r="BP23" s="44">
        <v>25</v>
      </c>
      <c r="BQ23" s="45">
        <f t="shared" si="20"/>
        <v>104.16666666666667</v>
      </c>
      <c r="BR23" s="44">
        <v>16</v>
      </c>
      <c r="BS23" s="46" t="s">
        <v>73</v>
      </c>
      <c r="BT23" s="44">
        <v>21</v>
      </c>
      <c r="BU23" s="45">
        <f t="shared" ref="BU23:BU27" si="23">BT23/BT22*100</f>
        <v>161.53846153846155</v>
      </c>
      <c r="BV23" s="44">
        <v>22</v>
      </c>
      <c r="BW23" s="45">
        <f t="shared" si="8"/>
        <v>137.5</v>
      </c>
      <c r="BX23" s="44">
        <v>922</v>
      </c>
      <c r="BY23" s="45">
        <f t="shared" si="21"/>
        <v>142.94573643410854</v>
      </c>
      <c r="BZ23" s="44">
        <v>2745</v>
      </c>
      <c r="CA23" s="47">
        <f t="shared" si="9"/>
        <v>148.21814254859612</v>
      </c>
    </row>
    <row r="24" spans="2:79" ht="12" customHeight="1" x14ac:dyDescent="0.15">
      <c r="B24" s="24">
        <v>2011</v>
      </c>
      <c r="C24" s="22">
        <v>23</v>
      </c>
      <c r="D24" s="28">
        <v>215</v>
      </c>
      <c r="E24" s="13">
        <f t="shared" si="0"/>
        <v>108.04020100502511</v>
      </c>
      <c r="F24" s="28">
        <v>411</v>
      </c>
      <c r="G24" s="13">
        <f t="shared" si="1"/>
        <v>97.62470308788599</v>
      </c>
      <c r="H24" s="30" t="s">
        <v>73</v>
      </c>
      <c r="I24" s="30" t="s">
        <v>73</v>
      </c>
      <c r="J24" s="28">
        <v>142</v>
      </c>
      <c r="K24" s="13">
        <f t="shared" si="2"/>
        <v>102.15827338129498</v>
      </c>
      <c r="L24" s="30" t="s">
        <v>73</v>
      </c>
      <c r="M24" s="30" t="s">
        <v>73</v>
      </c>
      <c r="N24" s="28">
        <v>29</v>
      </c>
      <c r="O24" s="13">
        <f t="shared" si="19"/>
        <v>78.378378378378372</v>
      </c>
      <c r="P24" s="28">
        <v>76</v>
      </c>
      <c r="Q24" s="13">
        <f t="shared" si="11"/>
        <v>124.59016393442623</v>
      </c>
      <c r="R24" s="28">
        <v>79</v>
      </c>
      <c r="S24" s="13">
        <f t="shared" si="10"/>
        <v>98.75</v>
      </c>
      <c r="T24" s="28">
        <v>75</v>
      </c>
      <c r="U24" s="13">
        <f t="shared" si="4"/>
        <v>90.361445783132538</v>
      </c>
      <c r="V24" s="28">
        <v>49</v>
      </c>
      <c r="W24" s="13">
        <f t="shared" si="5"/>
        <v>104.25531914893618</v>
      </c>
      <c r="X24" s="30" t="s">
        <v>73</v>
      </c>
      <c r="Y24" s="30" t="s">
        <v>73</v>
      </c>
      <c r="Z24" s="32">
        <v>75</v>
      </c>
      <c r="AA24" s="13">
        <f t="shared" si="13"/>
        <v>43.103448275862064</v>
      </c>
      <c r="AB24" s="30" t="s">
        <v>73</v>
      </c>
      <c r="AC24" s="30" t="s">
        <v>73</v>
      </c>
      <c r="AD24" s="30" t="s">
        <v>73</v>
      </c>
      <c r="AE24" s="30" t="s">
        <v>73</v>
      </c>
      <c r="AF24" s="28">
        <v>26</v>
      </c>
      <c r="AG24" s="13">
        <f t="shared" si="14"/>
        <v>66.666666666666657</v>
      </c>
      <c r="AH24" s="30" t="s">
        <v>73</v>
      </c>
      <c r="AI24" s="30" t="s">
        <v>73</v>
      </c>
      <c r="AJ24" s="30" t="s">
        <v>73</v>
      </c>
      <c r="AK24" s="30" t="s">
        <v>73</v>
      </c>
      <c r="AL24" s="30" t="s">
        <v>73</v>
      </c>
      <c r="AM24" s="30" t="s">
        <v>73</v>
      </c>
      <c r="AN24" s="30" t="s">
        <v>73</v>
      </c>
      <c r="AO24" s="30" t="s">
        <v>73</v>
      </c>
      <c r="AP24" s="30" t="s">
        <v>73</v>
      </c>
      <c r="AQ24" s="30" t="s">
        <v>73</v>
      </c>
      <c r="AR24" s="28">
        <v>13</v>
      </c>
      <c r="AS24" s="13">
        <f t="shared" si="22"/>
        <v>76.470588235294116</v>
      </c>
      <c r="AT24" s="28">
        <v>36</v>
      </c>
      <c r="AU24" s="13">
        <f t="shared" si="15"/>
        <v>73.469387755102048</v>
      </c>
      <c r="AV24" s="30" t="s">
        <v>73</v>
      </c>
      <c r="AW24" s="30" t="s">
        <v>73</v>
      </c>
      <c r="AX24" s="30" t="s">
        <v>73</v>
      </c>
      <c r="AY24" s="30" t="s">
        <v>73</v>
      </c>
      <c r="AZ24" s="30" t="s">
        <v>73</v>
      </c>
      <c r="BA24" s="30" t="s">
        <v>73</v>
      </c>
      <c r="BB24" s="28">
        <v>29</v>
      </c>
      <c r="BC24" s="13">
        <f t="shared" si="16"/>
        <v>107.40740740740742</v>
      </c>
      <c r="BD24" s="30" t="s">
        <v>73</v>
      </c>
      <c r="BE24" s="30" t="s">
        <v>73</v>
      </c>
      <c r="BF24" s="30" t="s">
        <v>73</v>
      </c>
      <c r="BG24" s="30" t="s">
        <v>73</v>
      </c>
      <c r="BH24" s="28">
        <v>33</v>
      </c>
      <c r="BI24" s="13">
        <f t="shared" ref="BI24:BI26" si="24">BH24/BH23*100</f>
        <v>100</v>
      </c>
      <c r="BJ24" s="28">
        <v>15</v>
      </c>
      <c r="BK24" s="13">
        <f t="shared" ref="BK24:BK26" si="25">BJ24/BJ23*100</f>
        <v>75</v>
      </c>
      <c r="BL24" s="28">
        <v>19</v>
      </c>
      <c r="BM24" s="13">
        <f t="shared" si="18"/>
        <v>86.36363636363636</v>
      </c>
      <c r="BN24" s="30" t="s">
        <v>73</v>
      </c>
      <c r="BO24" s="30" t="s">
        <v>73</v>
      </c>
      <c r="BP24" s="30" t="s">
        <v>73</v>
      </c>
      <c r="BQ24" s="30" t="s">
        <v>73</v>
      </c>
      <c r="BR24" s="30" t="s">
        <v>73</v>
      </c>
      <c r="BS24" s="30" t="s">
        <v>73</v>
      </c>
      <c r="BT24" s="30" t="s">
        <v>73</v>
      </c>
      <c r="BU24" s="30" t="s">
        <v>73</v>
      </c>
      <c r="BV24" s="28">
        <v>37</v>
      </c>
      <c r="BW24" s="13">
        <f t="shared" si="8"/>
        <v>168.18181818181819</v>
      </c>
      <c r="BX24" s="28">
        <v>947</v>
      </c>
      <c r="BY24" s="13">
        <f t="shared" si="21"/>
        <v>102.71149674620391</v>
      </c>
      <c r="BZ24" s="28">
        <v>2232</v>
      </c>
      <c r="CA24" s="14">
        <f t="shared" si="9"/>
        <v>81.311475409836063</v>
      </c>
    </row>
    <row r="25" spans="2:79" ht="12" customHeight="1" x14ac:dyDescent="0.15">
      <c r="B25" s="24">
        <v>2012</v>
      </c>
      <c r="C25" s="22">
        <v>24</v>
      </c>
      <c r="D25" s="28">
        <v>235</v>
      </c>
      <c r="E25" s="13">
        <f t="shared" si="0"/>
        <v>109.30232558139534</v>
      </c>
      <c r="F25" s="28">
        <v>399</v>
      </c>
      <c r="G25" s="13">
        <f t="shared" si="1"/>
        <v>97.080291970802918</v>
      </c>
      <c r="H25" s="30" t="s">
        <v>73</v>
      </c>
      <c r="I25" s="30" t="s">
        <v>73</v>
      </c>
      <c r="J25" s="28">
        <v>154</v>
      </c>
      <c r="K25" s="13">
        <f t="shared" si="2"/>
        <v>108.45070422535213</v>
      </c>
      <c r="L25" s="28">
        <v>92</v>
      </c>
      <c r="M25" s="30" t="s">
        <v>73</v>
      </c>
      <c r="N25" s="28">
        <v>39</v>
      </c>
      <c r="O25" s="13">
        <f t="shared" si="19"/>
        <v>134.48275862068965</v>
      </c>
      <c r="P25" s="28">
        <v>78</v>
      </c>
      <c r="Q25" s="13">
        <f t="shared" si="11"/>
        <v>102.63157894736842</v>
      </c>
      <c r="R25" s="28">
        <v>89</v>
      </c>
      <c r="S25" s="13">
        <f t="shared" si="10"/>
        <v>112.65822784810126</v>
      </c>
      <c r="T25" s="28">
        <v>74</v>
      </c>
      <c r="U25" s="13">
        <f t="shared" si="4"/>
        <v>98.666666666666671</v>
      </c>
      <c r="V25" s="28">
        <v>51</v>
      </c>
      <c r="W25" s="13">
        <f t="shared" si="5"/>
        <v>104.08163265306123</v>
      </c>
      <c r="X25" s="28">
        <v>79</v>
      </c>
      <c r="Y25" s="30" t="s">
        <v>73</v>
      </c>
      <c r="Z25" s="30" t="s">
        <v>73</v>
      </c>
      <c r="AA25" s="30" t="s">
        <v>73</v>
      </c>
      <c r="AB25" s="30" t="s">
        <v>73</v>
      </c>
      <c r="AC25" s="30" t="s">
        <v>73</v>
      </c>
      <c r="AD25" s="30" t="s">
        <v>73</v>
      </c>
      <c r="AE25" s="30" t="s">
        <v>73</v>
      </c>
      <c r="AF25" s="28">
        <v>29</v>
      </c>
      <c r="AG25" s="13">
        <f t="shared" si="14"/>
        <v>111.53846153846155</v>
      </c>
      <c r="AH25" s="30" t="s">
        <v>73</v>
      </c>
      <c r="AI25" s="30" t="s">
        <v>73</v>
      </c>
      <c r="AJ25" s="30" t="s">
        <v>73</v>
      </c>
      <c r="AK25" s="30" t="s">
        <v>73</v>
      </c>
      <c r="AL25" s="30" t="s">
        <v>73</v>
      </c>
      <c r="AM25" s="30" t="s">
        <v>73</v>
      </c>
      <c r="AN25" s="30" t="s">
        <v>73</v>
      </c>
      <c r="AO25" s="30" t="s">
        <v>73</v>
      </c>
      <c r="AP25" s="30" t="s">
        <v>73</v>
      </c>
      <c r="AQ25" s="30" t="s">
        <v>73</v>
      </c>
      <c r="AR25" s="28">
        <v>15</v>
      </c>
      <c r="AS25" s="13">
        <f t="shared" si="22"/>
        <v>115.38461538461537</v>
      </c>
      <c r="AT25" s="28">
        <v>35</v>
      </c>
      <c r="AU25" s="13">
        <f t="shared" si="15"/>
        <v>97.222222222222214</v>
      </c>
      <c r="AV25" s="30" t="s">
        <v>73</v>
      </c>
      <c r="AW25" s="30" t="s">
        <v>73</v>
      </c>
      <c r="AX25" s="28">
        <v>25</v>
      </c>
      <c r="AY25" s="30" t="s">
        <v>73</v>
      </c>
      <c r="AZ25" s="30" t="s">
        <v>73</v>
      </c>
      <c r="BA25" s="30" t="s">
        <v>73</v>
      </c>
      <c r="BB25" s="28">
        <v>31</v>
      </c>
      <c r="BC25" s="13">
        <f t="shared" si="16"/>
        <v>106.89655172413792</v>
      </c>
      <c r="BD25" s="30" t="s">
        <v>73</v>
      </c>
      <c r="BE25" s="30" t="s">
        <v>73</v>
      </c>
      <c r="BF25" s="30" t="s">
        <v>73</v>
      </c>
      <c r="BG25" s="30" t="s">
        <v>73</v>
      </c>
      <c r="BH25" s="28">
        <v>34</v>
      </c>
      <c r="BI25" s="13">
        <f t="shared" si="24"/>
        <v>103.03030303030303</v>
      </c>
      <c r="BJ25" s="28">
        <v>43</v>
      </c>
      <c r="BK25" s="13">
        <f t="shared" si="25"/>
        <v>286.66666666666669</v>
      </c>
      <c r="BL25" s="30" t="s">
        <v>73</v>
      </c>
      <c r="BM25" s="30" t="s">
        <v>73</v>
      </c>
      <c r="BN25" s="30" t="s">
        <v>73</v>
      </c>
      <c r="BO25" s="30" t="s">
        <v>73</v>
      </c>
      <c r="BP25" s="30" t="s">
        <v>73</v>
      </c>
      <c r="BQ25" s="30" t="s">
        <v>73</v>
      </c>
      <c r="BR25" s="30" t="s">
        <v>73</v>
      </c>
      <c r="BS25" s="30" t="s">
        <v>73</v>
      </c>
      <c r="BT25" s="30" t="s">
        <v>73</v>
      </c>
      <c r="BU25" s="30" t="s">
        <v>73</v>
      </c>
      <c r="BV25" s="28">
        <v>27</v>
      </c>
      <c r="BW25" s="13">
        <f t="shared" si="8"/>
        <v>72.972972972972968</v>
      </c>
      <c r="BX25" s="28">
        <v>892</v>
      </c>
      <c r="BY25" s="13">
        <f t="shared" si="21"/>
        <v>94.192185850052795</v>
      </c>
      <c r="BZ25" s="28">
        <v>2342</v>
      </c>
      <c r="CA25" s="14">
        <f t="shared" si="9"/>
        <v>104.92831541218639</v>
      </c>
    </row>
    <row r="26" spans="2:79" s="18" customFormat="1" ht="12" customHeight="1" x14ac:dyDescent="0.15">
      <c r="B26" s="24">
        <v>2013</v>
      </c>
      <c r="C26" s="22">
        <v>25</v>
      </c>
      <c r="D26" s="28">
        <v>236</v>
      </c>
      <c r="E26" s="13">
        <f t="shared" si="0"/>
        <v>100.42553191489361</v>
      </c>
      <c r="F26" s="28">
        <v>438</v>
      </c>
      <c r="G26" s="13">
        <f t="shared" si="1"/>
        <v>109.77443609022556</v>
      </c>
      <c r="H26" s="28">
        <v>7</v>
      </c>
      <c r="I26" s="30" t="s">
        <v>73</v>
      </c>
      <c r="J26" s="28">
        <v>148</v>
      </c>
      <c r="K26" s="13">
        <f t="shared" si="2"/>
        <v>96.103896103896105</v>
      </c>
      <c r="L26" s="28">
        <v>134</v>
      </c>
      <c r="M26" s="13">
        <f t="shared" si="3"/>
        <v>145.65217391304347</v>
      </c>
      <c r="N26" s="28">
        <v>47</v>
      </c>
      <c r="O26" s="13">
        <f t="shared" si="19"/>
        <v>120.51282051282051</v>
      </c>
      <c r="P26" s="28">
        <v>85</v>
      </c>
      <c r="Q26" s="13">
        <f t="shared" si="11"/>
        <v>108.97435897435896</v>
      </c>
      <c r="R26" s="28">
        <v>103</v>
      </c>
      <c r="S26" s="13">
        <f t="shared" si="10"/>
        <v>115.73033707865167</v>
      </c>
      <c r="T26" s="28">
        <v>78</v>
      </c>
      <c r="U26" s="13">
        <f t="shared" si="4"/>
        <v>105.40540540540539</v>
      </c>
      <c r="V26" s="28">
        <v>52</v>
      </c>
      <c r="W26" s="13">
        <f t="shared" si="5"/>
        <v>101.96078431372548</v>
      </c>
      <c r="X26" s="28">
        <v>76</v>
      </c>
      <c r="Y26" s="33">
        <f t="shared" ref="Y26:Y31" si="26">X26/X25*100</f>
        <v>96.202531645569621</v>
      </c>
      <c r="Z26" s="30" t="s">
        <v>73</v>
      </c>
      <c r="AA26" s="30" t="s">
        <v>73</v>
      </c>
      <c r="AB26" s="30" t="s">
        <v>73</v>
      </c>
      <c r="AC26" s="30" t="s">
        <v>73</v>
      </c>
      <c r="AD26" s="30" t="s">
        <v>73</v>
      </c>
      <c r="AE26" s="30" t="s">
        <v>73</v>
      </c>
      <c r="AF26" s="28">
        <v>30</v>
      </c>
      <c r="AG26" s="13">
        <f t="shared" si="14"/>
        <v>103.44827586206897</v>
      </c>
      <c r="AH26" s="30" t="s">
        <v>73</v>
      </c>
      <c r="AI26" s="30" t="s">
        <v>73</v>
      </c>
      <c r="AJ26" s="30" t="s">
        <v>73</v>
      </c>
      <c r="AK26" s="30" t="s">
        <v>73</v>
      </c>
      <c r="AL26" s="30" t="s">
        <v>73</v>
      </c>
      <c r="AM26" s="30" t="s">
        <v>73</v>
      </c>
      <c r="AN26" s="30" t="s">
        <v>73</v>
      </c>
      <c r="AO26" s="30" t="s">
        <v>73</v>
      </c>
      <c r="AP26" s="30" t="s">
        <v>73</v>
      </c>
      <c r="AQ26" s="30" t="s">
        <v>73</v>
      </c>
      <c r="AR26" s="28">
        <v>14</v>
      </c>
      <c r="AS26" s="13">
        <f t="shared" si="22"/>
        <v>93.333333333333329</v>
      </c>
      <c r="AT26" s="28">
        <v>38</v>
      </c>
      <c r="AU26" s="13">
        <f t="shared" si="15"/>
        <v>108.57142857142857</v>
      </c>
      <c r="AV26" s="28">
        <v>47</v>
      </c>
      <c r="AW26" s="30" t="s">
        <v>73</v>
      </c>
      <c r="AX26" s="28">
        <v>33</v>
      </c>
      <c r="AY26" s="13">
        <f t="shared" si="7"/>
        <v>132</v>
      </c>
      <c r="AZ26" s="30" t="s">
        <v>73</v>
      </c>
      <c r="BA26" s="30" t="s">
        <v>73</v>
      </c>
      <c r="BB26" s="28">
        <v>34</v>
      </c>
      <c r="BC26" s="13">
        <f t="shared" si="16"/>
        <v>109.6774193548387</v>
      </c>
      <c r="BD26" s="30" t="s">
        <v>73</v>
      </c>
      <c r="BE26" s="30" t="s">
        <v>73</v>
      </c>
      <c r="BF26" s="30" t="s">
        <v>73</v>
      </c>
      <c r="BG26" s="30" t="s">
        <v>73</v>
      </c>
      <c r="BH26" s="28">
        <v>40</v>
      </c>
      <c r="BI26" s="13">
        <f t="shared" si="24"/>
        <v>117.64705882352942</v>
      </c>
      <c r="BJ26" s="28">
        <v>40</v>
      </c>
      <c r="BK26" s="13">
        <f t="shared" si="25"/>
        <v>93.023255813953483</v>
      </c>
      <c r="BL26" s="30" t="s">
        <v>73</v>
      </c>
      <c r="BM26" s="30" t="s">
        <v>73</v>
      </c>
      <c r="BN26" s="30" t="s">
        <v>73</v>
      </c>
      <c r="BO26" s="30" t="s">
        <v>73</v>
      </c>
      <c r="BP26" s="28">
        <v>26</v>
      </c>
      <c r="BQ26" s="30" t="s">
        <v>73</v>
      </c>
      <c r="BR26" s="30" t="s">
        <v>73</v>
      </c>
      <c r="BS26" s="30" t="s">
        <v>73</v>
      </c>
      <c r="BT26" s="28">
        <v>23</v>
      </c>
      <c r="BU26" s="30" t="s">
        <v>73</v>
      </c>
      <c r="BV26" s="28">
        <v>31</v>
      </c>
      <c r="BW26" s="13">
        <f t="shared" si="8"/>
        <v>114.81481481481481</v>
      </c>
      <c r="BX26" s="28">
        <v>750</v>
      </c>
      <c r="BY26" s="13">
        <f t="shared" si="21"/>
        <v>84.080717488789233</v>
      </c>
      <c r="BZ26" s="28">
        <v>2311</v>
      </c>
      <c r="CA26" s="14">
        <f t="shared" si="9"/>
        <v>98.676345004269848</v>
      </c>
    </row>
    <row r="27" spans="2:79" ht="12" customHeight="1" x14ac:dyDescent="0.15">
      <c r="B27" s="24">
        <v>2014</v>
      </c>
      <c r="C27" s="22">
        <v>26</v>
      </c>
      <c r="D27" s="28">
        <v>232</v>
      </c>
      <c r="E27" s="13">
        <f t="shared" si="0"/>
        <v>98.305084745762713</v>
      </c>
      <c r="F27" s="28">
        <v>316</v>
      </c>
      <c r="G27" s="13">
        <f t="shared" si="1"/>
        <v>72.146118721461178</v>
      </c>
      <c r="H27" s="28">
        <v>12</v>
      </c>
      <c r="I27" s="13">
        <f t="shared" si="12"/>
        <v>171.42857142857142</v>
      </c>
      <c r="J27" s="28">
        <v>165</v>
      </c>
      <c r="K27" s="13">
        <f t="shared" si="2"/>
        <v>111.48648648648648</v>
      </c>
      <c r="L27" s="28">
        <v>156</v>
      </c>
      <c r="M27" s="13">
        <f t="shared" si="3"/>
        <v>116.4179104477612</v>
      </c>
      <c r="N27" s="28">
        <v>66</v>
      </c>
      <c r="O27" s="13">
        <f t="shared" si="19"/>
        <v>140.42553191489361</v>
      </c>
      <c r="P27" s="28">
        <v>97</v>
      </c>
      <c r="Q27" s="13">
        <f t="shared" si="11"/>
        <v>114.11764705882352</v>
      </c>
      <c r="R27" s="28">
        <v>99</v>
      </c>
      <c r="S27" s="13">
        <f t="shared" si="10"/>
        <v>96.116504854368941</v>
      </c>
      <c r="T27" s="28">
        <v>89</v>
      </c>
      <c r="U27" s="13">
        <f t="shared" si="4"/>
        <v>114.1025641025641</v>
      </c>
      <c r="V27" s="28">
        <v>54</v>
      </c>
      <c r="W27" s="13">
        <f t="shared" si="5"/>
        <v>103.84615384615385</v>
      </c>
      <c r="X27" s="28">
        <v>76</v>
      </c>
      <c r="Y27" s="33">
        <f t="shared" si="26"/>
        <v>100</v>
      </c>
      <c r="Z27" s="30" t="s">
        <v>73</v>
      </c>
      <c r="AA27" s="30" t="s">
        <v>73</v>
      </c>
      <c r="AB27" s="30" t="s">
        <v>73</v>
      </c>
      <c r="AC27" s="30" t="s">
        <v>73</v>
      </c>
      <c r="AD27" s="30" t="s">
        <v>73</v>
      </c>
      <c r="AE27" s="30" t="s">
        <v>73</v>
      </c>
      <c r="AF27" s="28">
        <v>32</v>
      </c>
      <c r="AG27" s="13">
        <f t="shared" si="14"/>
        <v>106.66666666666667</v>
      </c>
      <c r="AH27" s="30" t="s">
        <v>73</v>
      </c>
      <c r="AI27" s="30" t="s">
        <v>73</v>
      </c>
      <c r="AJ27" s="30" t="s">
        <v>73</v>
      </c>
      <c r="AK27" s="30" t="s">
        <v>73</v>
      </c>
      <c r="AL27" s="30" t="s">
        <v>73</v>
      </c>
      <c r="AM27" s="30" t="s">
        <v>73</v>
      </c>
      <c r="AN27" s="30" t="s">
        <v>73</v>
      </c>
      <c r="AO27" s="30" t="s">
        <v>73</v>
      </c>
      <c r="AP27" s="30" t="s">
        <v>73</v>
      </c>
      <c r="AQ27" s="30" t="s">
        <v>73</v>
      </c>
      <c r="AR27" s="28">
        <v>10</v>
      </c>
      <c r="AS27" s="13">
        <f t="shared" si="22"/>
        <v>71.428571428571431</v>
      </c>
      <c r="AT27" s="28">
        <v>34</v>
      </c>
      <c r="AU27" s="13">
        <f t="shared" si="15"/>
        <v>89.473684210526315</v>
      </c>
      <c r="AV27" s="28">
        <v>59</v>
      </c>
      <c r="AW27" s="13">
        <f t="shared" ref="AW27:AW29" si="27">AV27/AV26*100</f>
        <v>125.53191489361701</v>
      </c>
      <c r="AX27" s="28">
        <v>44</v>
      </c>
      <c r="AY27" s="13">
        <f t="shared" si="7"/>
        <v>133.33333333333331</v>
      </c>
      <c r="AZ27" s="28">
        <v>24</v>
      </c>
      <c r="BA27" s="30" t="s">
        <v>73</v>
      </c>
      <c r="BB27" s="28">
        <v>34</v>
      </c>
      <c r="BC27" s="13">
        <f t="shared" si="16"/>
        <v>100</v>
      </c>
      <c r="BD27" s="30" t="s">
        <v>73</v>
      </c>
      <c r="BE27" s="30" t="s">
        <v>73</v>
      </c>
      <c r="BF27" s="30" t="s">
        <v>73</v>
      </c>
      <c r="BG27" s="30" t="s">
        <v>73</v>
      </c>
      <c r="BH27" s="30" t="s">
        <v>73</v>
      </c>
      <c r="BI27" s="30" t="s">
        <v>73</v>
      </c>
      <c r="BJ27" s="30" t="s">
        <v>73</v>
      </c>
      <c r="BK27" s="30" t="s">
        <v>73</v>
      </c>
      <c r="BL27" s="28">
        <v>25</v>
      </c>
      <c r="BM27" s="30" t="s">
        <v>73</v>
      </c>
      <c r="BN27" s="30" t="s">
        <v>73</v>
      </c>
      <c r="BO27" s="30" t="s">
        <v>73</v>
      </c>
      <c r="BP27" s="28">
        <v>26</v>
      </c>
      <c r="BQ27" s="13">
        <f t="shared" si="20"/>
        <v>100</v>
      </c>
      <c r="BR27" s="30" t="s">
        <v>73</v>
      </c>
      <c r="BS27" s="30" t="s">
        <v>73</v>
      </c>
      <c r="BT27" s="28">
        <v>25</v>
      </c>
      <c r="BU27" s="13">
        <f t="shared" si="23"/>
        <v>108.69565217391303</v>
      </c>
      <c r="BV27" s="28">
        <v>21</v>
      </c>
      <c r="BW27" s="13">
        <f t="shared" si="8"/>
        <v>67.741935483870961</v>
      </c>
      <c r="BX27" s="28">
        <v>807</v>
      </c>
      <c r="BY27" s="13">
        <f t="shared" si="21"/>
        <v>107.60000000000001</v>
      </c>
      <c r="BZ27" s="28">
        <v>2320</v>
      </c>
      <c r="CA27" s="14">
        <f t="shared" si="9"/>
        <v>100.38944180008653</v>
      </c>
    </row>
    <row r="28" spans="2:79" ht="12" customHeight="1" x14ac:dyDescent="0.15">
      <c r="B28" s="42">
        <v>2015</v>
      </c>
      <c r="C28" s="43">
        <v>27</v>
      </c>
      <c r="D28" s="44">
        <v>249</v>
      </c>
      <c r="E28" s="45">
        <f t="shared" si="0"/>
        <v>107.32758620689656</v>
      </c>
      <c r="F28" s="44">
        <v>201</v>
      </c>
      <c r="G28" s="45">
        <f t="shared" si="1"/>
        <v>63.607594936708857</v>
      </c>
      <c r="H28" s="46">
        <v>482</v>
      </c>
      <c r="I28" s="45">
        <f t="shared" si="2"/>
        <v>4016.6666666666665</v>
      </c>
      <c r="J28" s="44">
        <v>200</v>
      </c>
      <c r="K28" s="45">
        <f t="shared" si="2"/>
        <v>121.21212121212122</v>
      </c>
      <c r="L28" s="44">
        <v>164</v>
      </c>
      <c r="M28" s="45">
        <f t="shared" si="3"/>
        <v>105.12820512820514</v>
      </c>
      <c r="N28" s="44">
        <v>91</v>
      </c>
      <c r="O28" s="45">
        <f t="shared" si="19"/>
        <v>137.87878787878788</v>
      </c>
      <c r="P28" s="44">
        <v>112</v>
      </c>
      <c r="Q28" s="45">
        <f t="shared" si="11"/>
        <v>115.46391752577318</v>
      </c>
      <c r="R28" s="44">
        <v>116</v>
      </c>
      <c r="S28" s="45">
        <f t="shared" si="10"/>
        <v>117.17171717171718</v>
      </c>
      <c r="T28" s="44">
        <v>100</v>
      </c>
      <c r="U28" s="45">
        <f t="shared" si="4"/>
        <v>112.35955056179776</v>
      </c>
      <c r="V28" s="44">
        <v>55</v>
      </c>
      <c r="W28" s="45">
        <f t="shared" si="5"/>
        <v>101.85185185185186</v>
      </c>
      <c r="X28" s="44">
        <v>61</v>
      </c>
      <c r="Y28" s="49">
        <f t="shared" si="26"/>
        <v>80.26315789473685</v>
      </c>
      <c r="Z28" s="46">
        <v>187</v>
      </c>
      <c r="AA28" s="46" t="s">
        <v>73</v>
      </c>
      <c r="AB28" s="46" t="s">
        <v>73</v>
      </c>
      <c r="AC28" s="46" t="s">
        <v>73</v>
      </c>
      <c r="AD28" s="46" t="s">
        <v>73</v>
      </c>
      <c r="AE28" s="46" t="s">
        <v>73</v>
      </c>
      <c r="AF28" s="44">
        <v>42</v>
      </c>
      <c r="AG28" s="45">
        <f t="shared" si="14"/>
        <v>131.25</v>
      </c>
      <c r="AH28" s="44">
        <v>17</v>
      </c>
      <c r="AI28" s="46" t="s">
        <v>73</v>
      </c>
      <c r="AJ28" s="44">
        <v>32</v>
      </c>
      <c r="AK28" s="46" t="s">
        <v>73</v>
      </c>
      <c r="AL28" s="44">
        <v>29</v>
      </c>
      <c r="AM28" s="46" t="s">
        <v>73</v>
      </c>
      <c r="AN28" s="44">
        <v>5</v>
      </c>
      <c r="AO28" s="46" t="s">
        <v>73</v>
      </c>
      <c r="AP28" s="44">
        <v>10</v>
      </c>
      <c r="AQ28" s="46" t="s">
        <v>73</v>
      </c>
      <c r="AR28" s="44">
        <v>5</v>
      </c>
      <c r="AS28" s="45">
        <f t="shared" si="22"/>
        <v>50</v>
      </c>
      <c r="AT28" s="44">
        <v>53</v>
      </c>
      <c r="AU28" s="45">
        <f t="shared" si="15"/>
        <v>155.88235294117646</v>
      </c>
      <c r="AV28" s="44">
        <v>63</v>
      </c>
      <c r="AW28" s="45">
        <f t="shared" si="27"/>
        <v>106.77966101694916</v>
      </c>
      <c r="AX28" s="44">
        <v>44</v>
      </c>
      <c r="AY28" s="45">
        <f t="shared" si="7"/>
        <v>100</v>
      </c>
      <c r="AZ28" s="44">
        <v>28</v>
      </c>
      <c r="BA28" s="45">
        <f t="shared" ref="BA28:BA31" si="28">AZ28/AZ27*100</f>
        <v>116.66666666666667</v>
      </c>
      <c r="BB28" s="44">
        <v>39</v>
      </c>
      <c r="BC28" s="45">
        <f t="shared" si="16"/>
        <v>114.70588235294117</v>
      </c>
      <c r="BD28" s="44">
        <v>5</v>
      </c>
      <c r="BE28" s="46" t="s">
        <v>73</v>
      </c>
      <c r="BF28" s="46" t="s">
        <v>73</v>
      </c>
      <c r="BG28" s="46" t="s">
        <v>73</v>
      </c>
      <c r="BH28" s="46" t="s">
        <v>73</v>
      </c>
      <c r="BI28" s="46" t="s">
        <v>73</v>
      </c>
      <c r="BJ28" s="46" t="s">
        <v>73</v>
      </c>
      <c r="BK28" s="46" t="s">
        <v>73</v>
      </c>
      <c r="BL28" s="44">
        <v>32</v>
      </c>
      <c r="BM28" s="45">
        <f t="shared" si="18"/>
        <v>128</v>
      </c>
      <c r="BN28" s="44">
        <v>23</v>
      </c>
      <c r="BO28" s="46" t="s">
        <v>73</v>
      </c>
      <c r="BP28" s="44">
        <v>26</v>
      </c>
      <c r="BQ28" s="45">
        <f t="shared" si="20"/>
        <v>100</v>
      </c>
      <c r="BR28" s="44">
        <v>21</v>
      </c>
      <c r="BS28" s="46" t="s">
        <v>73</v>
      </c>
      <c r="BT28" s="46" t="s">
        <v>73</v>
      </c>
      <c r="BU28" s="46" t="s">
        <v>73</v>
      </c>
      <c r="BV28" s="44">
        <v>22</v>
      </c>
      <c r="BW28" s="45">
        <f t="shared" si="8"/>
        <v>104.76190476190477</v>
      </c>
      <c r="BX28" s="44">
        <v>1009</v>
      </c>
      <c r="BY28" s="45">
        <f t="shared" si="21"/>
        <v>125.03097893432466</v>
      </c>
      <c r="BZ28" s="44">
        <v>2965</v>
      </c>
      <c r="CA28" s="47">
        <f t="shared" si="9"/>
        <v>127.80172413793103</v>
      </c>
    </row>
    <row r="29" spans="2:79" ht="12" customHeight="1" x14ac:dyDescent="0.15">
      <c r="B29" s="24">
        <v>2016</v>
      </c>
      <c r="C29" s="22">
        <v>28</v>
      </c>
      <c r="D29" s="28">
        <v>258</v>
      </c>
      <c r="E29" s="13">
        <f t="shared" si="0"/>
        <v>103.6144578313253</v>
      </c>
      <c r="F29" s="28">
        <v>217</v>
      </c>
      <c r="G29" s="13">
        <f t="shared" si="1"/>
        <v>107.96019900497514</v>
      </c>
      <c r="H29" s="30" t="s">
        <v>73</v>
      </c>
      <c r="I29" s="30" t="s">
        <v>73</v>
      </c>
      <c r="J29" s="28">
        <v>205</v>
      </c>
      <c r="K29" s="13">
        <f t="shared" si="2"/>
        <v>102.49999999999999</v>
      </c>
      <c r="L29" s="28">
        <v>172</v>
      </c>
      <c r="M29" s="13">
        <f t="shared" si="3"/>
        <v>104.8780487804878</v>
      </c>
      <c r="N29" s="28">
        <v>97</v>
      </c>
      <c r="O29" s="13">
        <f t="shared" si="19"/>
        <v>106.5934065934066</v>
      </c>
      <c r="P29" s="28">
        <v>110</v>
      </c>
      <c r="Q29" s="13">
        <f t="shared" si="11"/>
        <v>98.214285714285708</v>
      </c>
      <c r="R29" s="28">
        <v>126</v>
      </c>
      <c r="S29" s="13">
        <f t="shared" si="10"/>
        <v>108.62068965517241</v>
      </c>
      <c r="T29" s="28">
        <v>111</v>
      </c>
      <c r="U29" s="13">
        <f t="shared" si="4"/>
        <v>111.00000000000001</v>
      </c>
      <c r="V29" s="28">
        <v>58</v>
      </c>
      <c r="W29" s="13">
        <f t="shared" si="5"/>
        <v>105.45454545454544</v>
      </c>
      <c r="X29" s="28">
        <v>71</v>
      </c>
      <c r="Y29" s="33">
        <f t="shared" si="26"/>
        <v>116.39344262295081</v>
      </c>
      <c r="Z29" s="30" t="s">
        <v>73</v>
      </c>
      <c r="AA29" s="30" t="s">
        <v>73</v>
      </c>
      <c r="AB29" s="30" t="s">
        <v>73</v>
      </c>
      <c r="AC29" s="30" t="s">
        <v>73</v>
      </c>
      <c r="AD29" s="30" t="s">
        <v>73</v>
      </c>
      <c r="AE29" s="30" t="s">
        <v>73</v>
      </c>
      <c r="AF29" s="28">
        <v>31</v>
      </c>
      <c r="AG29" s="13">
        <f t="shared" si="14"/>
        <v>73.80952380952381</v>
      </c>
      <c r="AH29" s="28">
        <v>11</v>
      </c>
      <c r="AI29" s="13">
        <f t="shared" ref="AI29:AI31" si="29">AH29/AH28*100</f>
        <v>64.705882352941174</v>
      </c>
      <c r="AJ29" s="30" t="s">
        <v>73</v>
      </c>
      <c r="AK29" s="30" t="s">
        <v>73</v>
      </c>
      <c r="AL29" s="30" t="s">
        <v>73</v>
      </c>
      <c r="AM29" s="30" t="s">
        <v>73</v>
      </c>
      <c r="AN29" s="30" t="s">
        <v>73</v>
      </c>
      <c r="AO29" s="30" t="s">
        <v>73</v>
      </c>
      <c r="AP29" s="30" t="s">
        <v>73</v>
      </c>
      <c r="AQ29" s="30" t="s">
        <v>73</v>
      </c>
      <c r="AR29" s="28">
        <v>11</v>
      </c>
      <c r="AS29" s="13">
        <f t="shared" si="22"/>
        <v>220.00000000000003</v>
      </c>
      <c r="AT29" s="28">
        <v>29</v>
      </c>
      <c r="AU29" s="13">
        <f t="shared" si="15"/>
        <v>54.716981132075468</v>
      </c>
      <c r="AV29" s="28">
        <v>63</v>
      </c>
      <c r="AW29" s="13">
        <f t="shared" si="27"/>
        <v>100</v>
      </c>
      <c r="AX29" s="30" t="s">
        <v>73</v>
      </c>
      <c r="AY29" s="30" t="s">
        <v>73</v>
      </c>
      <c r="AZ29" s="28">
        <v>34</v>
      </c>
      <c r="BA29" s="13">
        <f t="shared" si="28"/>
        <v>121.42857142857142</v>
      </c>
      <c r="BB29" s="28">
        <v>43</v>
      </c>
      <c r="BC29" s="13">
        <f t="shared" si="16"/>
        <v>110.25641025641026</v>
      </c>
      <c r="BD29" s="30" t="s">
        <v>73</v>
      </c>
      <c r="BE29" s="30" t="s">
        <v>73</v>
      </c>
      <c r="BF29" s="30" t="s">
        <v>73</v>
      </c>
      <c r="BG29" s="30" t="s">
        <v>73</v>
      </c>
      <c r="BH29" s="30" t="s">
        <v>73</v>
      </c>
      <c r="BI29" s="30" t="s">
        <v>73</v>
      </c>
      <c r="BJ29" s="30" t="s">
        <v>73</v>
      </c>
      <c r="BK29" s="30" t="s">
        <v>73</v>
      </c>
      <c r="BL29" s="28">
        <v>35</v>
      </c>
      <c r="BM29" s="13">
        <f t="shared" si="18"/>
        <v>109.375</v>
      </c>
      <c r="BN29" s="28">
        <v>32</v>
      </c>
      <c r="BO29" s="13">
        <f t="shared" ref="BO29:BO31" si="30">BN29/BN28*100</f>
        <v>139.13043478260869</v>
      </c>
      <c r="BP29" s="30" t="s">
        <v>73</v>
      </c>
      <c r="BQ29" s="30" t="s">
        <v>73</v>
      </c>
      <c r="BR29" s="28">
        <v>24</v>
      </c>
      <c r="BS29" s="13">
        <f t="shared" ref="BS29:BS31" si="31">BR29/BR28*100</f>
        <v>114.28571428571428</v>
      </c>
      <c r="BT29" s="30" t="s">
        <v>73</v>
      </c>
      <c r="BU29" s="30" t="s">
        <v>73</v>
      </c>
      <c r="BV29" s="28">
        <v>43</v>
      </c>
      <c r="BW29" s="13">
        <f t="shared" si="8"/>
        <v>195.45454545454547</v>
      </c>
      <c r="BX29" s="28">
        <v>745</v>
      </c>
      <c r="BY29" s="13">
        <f t="shared" si="21"/>
        <v>73.835480673934583</v>
      </c>
      <c r="BZ29" s="28">
        <v>2345</v>
      </c>
      <c r="CA29" s="14">
        <f t="shared" si="9"/>
        <v>79.089376053962894</v>
      </c>
    </row>
    <row r="30" spans="2:79" ht="12" customHeight="1" x14ac:dyDescent="0.15">
      <c r="B30" s="24">
        <v>2017</v>
      </c>
      <c r="C30" s="22">
        <v>29</v>
      </c>
      <c r="D30" s="28">
        <v>273</v>
      </c>
      <c r="E30" s="13">
        <f t="shared" ref="E30:E31" si="32">D30/D29*100</f>
        <v>105.81395348837211</v>
      </c>
      <c r="F30" s="28">
        <v>223</v>
      </c>
      <c r="G30" s="13">
        <f t="shared" si="1"/>
        <v>102.76497695852535</v>
      </c>
      <c r="H30" s="30" t="s">
        <v>73</v>
      </c>
      <c r="I30" s="30" t="s">
        <v>73</v>
      </c>
      <c r="J30" s="28">
        <v>183</v>
      </c>
      <c r="K30" s="13">
        <f t="shared" si="2"/>
        <v>89.268292682926827</v>
      </c>
      <c r="L30" s="28">
        <v>174</v>
      </c>
      <c r="M30" s="13">
        <f t="shared" si="3"/>
        <v>101.16279069767442</v>
      </c>
      <c r="N30" s="28">
        <v>125</v>
      </c>
      <c r="O30" s="13">
        <f t="shared" si="19"/>
        <v>128.86597938144331</v>
      </c>
      <c r="P30" s="28">
        <v>125</v>
      </c>
      <c r="Q30" s="13">
        <f t="shared" si="11"/>
        <v>113.63636363636364</v>
      </c>
      <c r="R30" s="28">
        <v>122</v>
      </c>
      <c r="S30" s="13">
        <f t="shared" si="10"/>
        <v>96.825396825396822</v>
      </c>
      <c r="T30" s="28">
        <v>116</v>
      </c>
      <c r="U30" s="13">
        <f t="shared" si="4"/>
        <v>104.5045045045045</v>
      </c>
      <c r="V30" s="28">
        <v>61</v>
      </c>
      <c r="W30" s="13">
        <f t="shared" si="5"/>
        <v>105.17241379310344</v>
      </c>
      <c r="X30" s="28">
        <v>60</v>
      </c>
      <c r="Y30" s="33">
        <f t="shared" si="26"/>
        <v>84.507042253521121</v>
      </c>
      <c r="Z30" s="30" t="s">
        <v>73</v>
      </c>
      <c r="AA30" s="30" t="s">
        <v>73</v>
      </c>
      <c r="AB30" s="30" t="s">
        <v>73</v>
      </c>
      <c r="AC30" s="30" t="s">
        <v>73</v>
      </c>
      <c r="AD30" s="30" t="s">
        <v>73</v>
      </c>
      <c r="AE30" s="30" t="s">
        <v>73</v>
      </c>
      <c r="AF30" s="28">
        <v>31</v>
      </c>
      <c r="AG30" s="13">
        <f t="shared" si="14"/>
        <v>100</v>
      </c>
      <c r="AH30" s="28">
        <v>10</v>
      </c>
      <c r="AI30" s="13">
        <f t="shared" si="29"/>
        <v>90.909090909090907</v>
      </c>
      <c r="AJ30" s="30" t="s">
        <v>73</v>
      </c>
      <c r="AK30" s="30" t="s">
        <v>73</v>
      </c>
      <c r="AL30" s="30" t="s">
        <v>73</v>
      </c>
      <c r="AM30" s="30" t="s">
        <v>73</v>
      </c>
      <c r="AN30" s="30" t="s">
        <v>73</v>
      </c>
      <c r="AO30" s="30" t="s">
        <v>73</v>
      </c>
      <c r="AP30" s="30" t="s">
        <v>73</v>
      </c>
      <c r="AQ30" s="30" t="s">
        <v>73</v>
      </c>
      <c r="AR30" s="30" t="s">
        <v>73</v>
      </c>
      <c r="AS30" s="30" t="s">
        <v>73</v>
      </c>
      <c r="AT30" s="28">
        <v>18</v>
      </c>
      <c r="AU30" s="13">
        <f t="shared" si="15"/>
        <v>62.068965517241381</v>
      </c>
      <c r="AV30" s="30" t="s">
        <v>73</v>
      </c>
      <c r="AW30" s="30" t="s">
        <v>73</v>
      </c>
      <c r="AX30" s="30" t="s">
        <v>73</v>
      </c>
      <c r="AY30" s="30" t="s">
        <v>73</v>
      </c>
      <c r="AZ30" s="28">
        <v>39</v>
      </c>
      <c r="BA30" s="13">
        <f t="shared" si="28"/>
        <v>114.70588235294117</v>
      </c>
      <c r="BB30" s="28">
        <v>47</v>
      </c>
      <c r="BC30" s="13">
        <f t="shared" si="16"/>
        <v>109.30232558139534</v>
      </c>
      <c r="BD30" s="30" t="s">
        <v>73</v>
      </c>
      <c r="BE30" s="30" t="s">
        <v>73</v>
      </c>
      <c r="BF30" s="30" t="s">
        <v>73</v>
      </c>
      <c r="BG30" s="30" t="s">
        <v>73</v>
      </c>
      <c r="BH30" s="30" t="s">
        <v>73</v>
      </c>
      <c r="BI30" s="30" t="s">
        <v>73</v>
      </c>
      <c r="BJ30" s="30" t="s">
        <v>73</v>
      </c>
      <c r="BK30" s="30" t="s">
        <v>73</v>
      </c>
      <c r="BL30" s="30" t="s">
        <v>73</v>
      </c>
      <c r="BM30" s="30" t="s">
        <v>73</v>
      </c>
      <c r="BN30" s="28">
        <v>38</v>
      </c>
      <c r="BO30" s="13">
        <f t="shared" si="30"/>
        <v>118.75</v>
      </c>
      <c r="BP30" s="28">
        <v>7</v>
      </c>
      <c r="BQ30" s="30" t="s">
        <v>73</v>
      </c>
      <c r="BR30" s="28">
        <v>30</v>
      </c>
      <c r="BS30" s="13">
        <f t="shared" si="31"/>
        <v>125</v>
      </c>
      <c r="BT30" s="30" t="s">
        <v>73</v>
      </c>
      <c r="BU30" s="30" t="s">
        <v>73</v>
      </c>
      <c r="BV30" s="28">
        <v>31</v>
      </c>
      <c r="BW30" s="13">
        <f t="shared" si="8"/>
        <v>72.093023255813947</v>
      </c>
      <c r="BX30" s="28">
        <v>1063</v>
      </c>
      <c r="BY30" s="13">
        <f t="shared" si="21"/>
        <v>142.68456375838926</v>
      </c>
      <c r="BZ30" s="28">
        <v>2510</v>
      </c>
      <c r="CA30" s="14">
        <f t="shared" si="9"/>
        <v>107.0362473347548</v>
      </c>
    </row>
    <row r="31" spans="2:79" ht="12" customHeight="1" x14ac:dyDescent="0.15">
      <c r="B31" s="24">
        <v>2018</v>
      </c>
      <c r="C31" s="22">
        <v>30</v>
      </c>
      <c r="D31" s="28">
        <v>286</v>
      </c>
      <c r="E31" s="13">
        <f t="shared" si="32"/>
        <v>104.76190476190477</v>
      </c>
      <c r="F31" s="28">
        <v>263</v>
      </c>
      <c r="G31" s="13">
        <f t="shared" si="1"/>
        <v>117.93721973094171</v>
      </c>
      <c r="H31" s="30" t="s">
        <v>73</v>
      </c>
      <c r="I31" s="30" t="s">
        <v>73</v>
      </c>
      <c r="J31" s="28">
        <v>176</v>
      </c>
      <c r="K31" s="13">
        <f t="shared" si="2"/>
        <v>96.174863387978135</v>
      </c>
      <c r="L31" s="28">
        <v>172</v>
      </c>
      <c r="M31" s="13">
        <f t="shared" si="3"/>
        <v>98.850574712643677</v>
      </c>
      <c r="N31" s="28">
        <v>124</v>
      </c>
      <c r="O31" s="13">
        <f t="shared" si="19"/>
        <v>99.2</v>
      </c>
      <c r="P31" s="28">
        <v>124</v>
      </c>
      <c r="Q31" s="13">
        <f t="shared" si="11"/>
        <v>99.2</v>
      </c>
      <c r="R31" s="28">
        <v>123</v>
      </c>
      <c r="S31" s="13">
        <f t="shared" si="10"/>
        <v>100.81967213114753</v>
      </c>
      <c r="T31" s="28">
        <v>98</v>
      </c>
      <c r="U31" s="13">
        <f t="shared" si="4"/>
        <v>84.482758620689651</v>
      </c>
      <c r="V31" s="28">
        <v>62</v>
      </c>
      <c r="W31" s="13">
        <f t="shared" si="5"/>
        <v>101.63934426229508</v>
      </c>
      <c r="X31" s="28">
        <v>59</v>
      </c>
      <c r="Y31" s="33">
        <f t="shared" si="26"/>
        <v>98.333333333333329</v>
      </c>
      <c r="Z31" s="30" t="s">
        <v>73</v>
      </c>
      <c r="AA31" s="30" t="s">
        <v>73</v>
      </c>
      <c r="AB31" s="30" t="s">
        <v>73</v>
      </c>
      <c r="AC31" s="30" t="s">
        <v>73</v>
      </c>
      <c r="AD31" s="30" t="s">
        <v>73</v>
      </c>
      <c r="AE31" s="30" t="s">
        <v>73</v>
      </c>
      <c r="AF31" s="28">
        <v>32</v>
      </c>
      <c r="AG31" s="13">
        <f t="shared" si="14"/>
        <v>103.2258064516129</v>
      </c>
      <c r="AH31" s="28">
        <v>10</v>
      </c>
      <c r="AI31" s="13">
        <f t="shared" si="29"/>
        <v>100</v>
      </c>
      <c r="AJ31" s="30" t="s">
        <v>73</v>
      </c>
      <c r="AK31" s="30" t="s">
        <v>73</v>
      </c>
      <c r="AL31" s="30" t="s">
        <v>73</v>
      </c>
      <c r="AM31" s="30" t="s">
        <v>73</v>
      </c>
      <c r="AN31" s="30" t="s">
        <v>73</v>
      </c>
      <c r="AO31" s="30" t="s">
        <v>73</v>
      </c>
      <c r="AP31" s="30" t="s">
        <v>73</v>
      </c>
      <c r="AQ31" s="30" t="s">
        <v>73</v>
      </c>
      <c r="AR31" s="30" t="s">
        <v>73</v>
      </c>
      <c r="AS31" s="30" t="s">
        <v>73</v>
      </c>
      <c r="AT31" s="28">
        <v>17</v>
      </c>
      <c r="AU31" s="13">
        <f t="shared" si="15"/>
        <v>94.444444444444443</v>
      </c>
      <c r="AV31" s="30" t="s">
        <v>73</v>
      </c>
      <c r="AW31" s="30" t="s">
        <v>73</v>
      </c>
      <c r="AX31" s="30" t="s">
        <v>73</v>
      </c>
      <c r="AY31" s="30" t="s">
        <v>73</v>
      </c>
      <c r="AZ31" s="28">
        <v>52</v>
      </c>
      <c r="BA31" s="13">
        <f t="shared" si="28"/>
        <v>133.33333333333331</v>
      </c>
      <c r="BB31" s="28">
        <v>39</v>
      </c>
      <c r="BC31" s="13">
        <f t="shared" si="16"/>
        <v>82.978723404255319</v>
      </c>
      <c r="BD31" s="28">
        <v>14</v>
      </c>
      <c r="BE31" s="30" t="s">
        <v>73</v>
      </c>
      <c r="BF31" s="30" t="s">
        <v>73</v>
      </c>
      <c r="BG31" s="30" t="s">
        <v>73</v>
      </c>
      <c r="BH31" s="30" t="s">
        <v>73</v>
      </c>
      <c r="BI31" s="30" t="s">
        <v>73</v>
      </c>
      <c r="BJ31" s="30" t="s">
        <v>73</v>
      </c>
      <c r="BK31" s="30" t="s">
        <v>73</v>
      </c>
      <c r="BL31" s="30" t="s">
        <v>73</v>
      </c>
      <c r="BM31" s="30" t="s">
        <v>73</v>
      </c>
      <c r="BN31" s="28">
        <v>38</v>
      </c>
      <c r="BO31" s="13">
        <f t="shared" si="30"/>
        <v>100</v>
      </c>
      <c r="BP31" s="28">
        <v>31</v>
      </c>
      <c r="BQ31" s="13">
        <f t="shared" si="20"/>
        <v>442.85714285714289</v>
      </c>
      <c r="BR31" s="28">
        <v>30</v>
      </c>
      <c r="BS31" s="13">
        <f t="shared" si="31"/>
        <v>100</v>
      </c>
      <c r="BT31" s="30" t="s">
        <v>73</v>
      </c>
      <c r="BU31" s="30" t="s">
        <v>73</v>
      </c>
      <c r="BV31" s="30" t="s">
        <v>73</v>
      </c>
      <c r="BW31" s="30" t="s">
        <v>73</v>
      </c>
      <c r="BX31" s="28">
        <v>973</v>
      </c>
      <c r="BY31" s="13">
        <f t="shared" si="21"/>
        <v>91.533396048918164</v>
      </c>
      <c r="BZ31" s="28">
        <v>2595</v>
      </c>
      <c r="CA31" s="14">
        <f t="shared" si="9"/>
        <v>103.38645418326693</v>
      </c>
    </row>
    <row r="32" spans="2:79" ht="12" customHeight="1" x14ac:dyDescent="0.15">
      <c r="B32" s="50" t="s">
        <v>74</v>
      </c>
      <c r="C32" s="51" t="s">
        <v>75</v>
      </c>
      <c r="D32" s="28">
        <v>303</v>
      </c>
      <c r="E32" s="13">
        <f t="shared" ref="E32" si="33">D32/D31*100</f>
        <v>105.94405594405593</v>
      </c>
      <c r="F32" s="28">
        <v>269</v>
      </c>
      <c r="G32" s="13">
        <f t="shared" ref="G32" si="34">F32/F31*100</f>
        <v>102.28136882129277</v>
      </c>
      <c r="H32" s="30">
        <v>524</v>
      </c>
      <c r="I32" s="30" t="s">
        <v>73</v>
      </c>
      <c r="J32" s="28">
        <v>181</v>
      </c>
      <c r="K32" s="13">
        <f t="shared" ref="K32" si="35">J32/J31*100</f>
        <v>102.84090909090908</v>
      </c>
      <c r="L32" s="30">
        <v>182</v>
      </c>
      <c r="M32" s="13">
        <f t="shared" si="3"/>
        <v>105.81395348837211</v>
      </c>
      <c r="N32" s="28">
        <v>132</v>
      </c>
      <c r="O32" s="13">
        <f t="shared" ref="O32" si="36">N32/N31*100</f>
        <v>106.45161290322579</v>
      </c>
      <c r="P32" s="28">
        <v>131</v>
      </c>
      <c r="Q32" s="13">
        <f t="shared" ref="Q32" si="37">P32/P31*100</f>
        <v>105.64516129032258</v>
      </c>
      <c r="R32" s="28">
        <v>121</v>
      </c>
      <c r="S32" s="13">
        <f t="shared" ref="S32" si="38">R32/R31*100</f>
        <v>98.373983739837399</v>
      </c>
      <c r="T32" s="28">
        <v>97</v>
      </c>
      <c r="U32" s="13">
        <f t="shared" ref="U32" si="39">T32/T31*100</f>
        <v>98.979591836734699</v>
      </c>
      <c r="V32" s="28">
        <v>64</v>
      </c>
      <c r="W32" s="13">
        <f t="shared" ref="W32" si="40">V32/V31*100</f>
        <v>103.2258064516129</v>
      </c>
      <c r="X32" s="28">
        <v>63</v>
      </c>
      <c r="Y32" s="33">
        <f t="shared" ref="Y32" si="41">X32/X31*100</f>
        <v>106.77966101694916</v>
      </c>
      <c r="Z32" s="30">
        <v>212</v>
      </c>
      <c r="AA32" s="30" t="s">
        <v>73</v>
      </c>
      <c r="AB32" s="30" t="s">
        <v>73</v>
      </c>
      <c r="AC32" s="30" t="s">
        <v>73</v>
      </c>
      <c r="AD32" s="30" t="s">
        <v>73</v>
      </c>
      <c r="AE32" s="30" t="s">
        <v>73</v>
      </c>
      <c r="AF32" s="28">
        <v>48</v>
      </c>
      <c r="AG32" s="13">
        <f t="shared" ref="AG32" si="42">AF32/AF31*100</f>
        <v>150</v>
      </c>
      <c r="AH32" s="28">
        <v>16</v>
      </c>
      <c r="AI32" s="13">
        <f t="shared" ref="AI32" si="43">AH32/AH31*100</f>
        <v>160</v>
      </c>
      <c r="AJ32" s="28">
        <v>52</v>
      </c>
      <c r="AK32" s="30" t="s">
        <v>73</v>
      </c>
      <c r="AL32" s="28">
        <v>27</v>
      </c>
      <c r="AM32" s="30" t="s">
        <v>73</v>
      </c>
      <c r="AN32" s="28">
        <v>3</v>
      </c>
      <c r="AO32" s="30" t="s">
        <v>73</v>
      </c>
      <c r="AP32" s="28">
        <v>11</v>
      </c>
      <c r="AQ32" s="30" t="s">
        <v>73</v>
      </c>
      <c r="AR32" s="30" t="s">
        <v>73</v>
      </c>
      <c r="AS32" s="30" t="s">
        <v>73</v>
      </c>
      <c r="AT32" s="28">
        <v>56</v>
      </c>
      <c r="AU32" s="13">
        <f t="shared" ref="AU32" si="44">AT32/AT31*100</f>
        <v>329.41176470588232</v>
      </c>
      <c r="AV32" s="30" t="s">
        <v>73</v>
      </c>
      <c r="AW32" s="30" t="s">
        <v>73</v>
      </c>
      <c r="AX32" s="30" t="s">
        <v>73</v>
      </c>
      <c r="AY32" s="30" t="s">
        <v>73</v>
      </c>
      <c r="AZ32" s="28">
        <v>44</v>
      </c>
      <c r="BA32" s="13">
        <f t="shared" ref="BA32" si="45">AZ32/AZ31*100</f>
        <v>84.615384615384613</v>
      </c>
      <c r="BB32" s="28">
        <v>49</v>
      </c>
      <c r="BC32" s="13">
        <f t="shared" ref="BC32" si="46">BB32/BB31*100</f>
        <v>125.64102564102564</v>
      </c>
      <c r="BD32" s="28">
        <v>24</v>
      </c>
      <c r="BE32" s="13">
        <f t="shared" ref="BE32:BE33" si="47">BD32/BD31*100</f>
        <v>171.42857142857142</v>
      </c>
      <c r="BF32" s="30" t="s">
        <v>73</v>
      </c>
      <c r="BG32" s="30" t="s">
        <v>73</v>
      </c>
      <c r="BH32" s="30" t="s">
        <v>73</v>
      </c>
      <c r="BI32" s="30" t="s">
        <v>73</v>
      </c>
      <c r="BJ32" s="30" t="s">
        <v>73</v>
      </c>
      <c r="BK32" s="30" t="s">
        <v>73</v>
      </c>
      <c r="BL32" s="30" t="s">
        <v>73</v>
      </c>
      <c r="BM32" s="30" t="s">
        <v>73</v>
      </c>
      <c r="BN32" s="28">
        <v>38</v>
      </c>
      <c r="BO32" s="13">
        <f t="shared" ref="BO32" si="48">BN32/BN31*100</f>
        <v>100</v>
      </c>
      <c r="BP32" s="28">
        <v>36</v>
      </c>
      <c r="BQ32" s="13">
        <f t="shared" ref="BQ32" si="49">BP32/BP31*100</f>
        <v>116.12903225806453</v>
      </c>
      <c r="BR32" s="28">
        <v>30</v>
      </c>
      <c r="BS32" s="13">
        <f t="shared" ref="BS32" si="50">BR32/BR31*100</f>
        <v>100</v>
      </c>
      <c r="BT32" s="30" t="s">
        <v>73</v>
      </c>
      <c r="BU32" s="30" t="s">
        <v>73</v>
      </c>
      <c r="BV32" s="30" t="s">
        <v>73</v>
      </c>
      <c r="BW32" s="30" t="s">
        <v>73</v>
      </c>
      <c r="BX32" s="28">
        <v>1133</v>
      </c>
      <c r="BY32" s="13">
        <f t="shared" ref="BY32" si="51">BX32/BX31*100</f>
        <v>116.44398766700925</v>
      </c>
      <c r="BZ32" s="28">
        <v>3350</v>
      </c>
      <c r="CA32" s="14">
        <f t="shared" ref="CA32" si="52">BZ32/BZ31*100</f>
        <v>129.09441233140655</v>
      </c>
    </row>
    <row r="33" spans="2:79" ht="12" customHeight="1" x14ac:dyDescent="0.15">
      <c r="B33" s="50" t="s">
        <v>77</v>
      </c>
      <c r="C33" s="51" t="s">
        <v>78</v>
      </c>
      <c r="D33" s="28">
        <v>292</v>
      </c>
      <c r="E33" s="13">
        <f t="shared" ref="E33" si="53">D33/D32*100</f>
        <v>96.369636963696365</v>
      </c>
      <c r="F33" s="28">
        <v>313</v>
      </c>
      <c r="G33" s="13">
        <f t="shared" ref="G33" si="54">F33/F32*100</f>
        <v>116.35687732342008</v>
      </c>
      <c r="H33" s="30">
        <v>483</v>
      </c>
      <c r="I33" s="13">
        <f t="shared" ref="I33:K33" si="55">H33/H32*100</f>
        <v>92.175572519083971</v>
      </c>
      <c r="J33" s="28">
        <v>165</v>
      </c>
      <c r="K33" s="13">
        <f t="shared" si="55"/>
        <v>91.160220994475139</v>
      </c>
      <c r="L33" s="30">
        <v>181</v>
      </c>
      <c r="M33" s="13">
        <f t="shared" si="3"/>
        <v>99.45054945054946</v>
      </c>
      <c r="N33" s="28">
        <v>145</v>
      </c>
      <c r="O33" s="13">
        <f t="shared" ref="O33" si="56">N33/N32*100</f>
        <v>109.84848484848484</v>
      </c>
      <c r="P33" s="28">
        <v>148</v>
      </c>
      <c r="Q33" s="13">
        <f t="shared" ref="Q33" si="57">P33/P32*100</f>
        <v>112.97709923664124</v>
      </c>
      <c r="R33" s="28">
        <v>114</v>
      </c>
      <c r="S33" s="13">
        <f t="shared" ref="S33" si="58">R33/R32*100</f>
        <v>94.214876033057848</v>
      </c>
      <c r="T33" s="28">
        <v>98</v>
      </c>
      <c r="U33" s="13">
        <f t="shared" ref="U33" si="59">T33/T32*100</f>
        <v>101.03092783505154</v>
      </c>
      <c r="V33" s="28">
        <v>72</v>
      </c>
      <c r="W33" s="13">
        <f t="shared" ref="W33" si="60">V33/V32*100</f>
        <v>112.5</v>
      </c>
      <c r="X33" s="28">
        <v>63</v>
      </c>
      <c r="Y33" s="33">
        <f t="shared" ref="Y33" si="61">X33/X32*100</f>
        <v>100</v>
      </c>
      <c r="Z33" s="30">
        <v>223</v>
      </c>
      <c r="AA33" s="13">
        <f t="shared" ref="AA33:AA34" si="62">Z33/Z32*100</f>
        <v>105.18867924528301</v>
      </c>
      <c r="AB33" s="30" t="s">
        <v>73</v>
      </c>
      <c r="AC33" s="30" t="s">
        <v>73</v>
      </c>
      <c r="AD33" s="30" t="s">
        <v>73</v>
      </c>
      <c r="AE33" s="30" t="s">
        <v>73</v>
      </c>
      <c r="AF33" s="28">
        <v>53</v>
      </c>
      <c r="AG33" s="13">
        <f t="shared" ref="AG33" si="63">AF33/AF32*100</f>
        <v>110.41666666666667</v>
      </c>
      <c r="AH33" s="28">
        <v>14</v>
      </c>
      <c r="AI33" s="13">
        <f t="shared" ref="AI33" si="64">AH33/AH32*100</f>
        <v>87.5</v>
      </c>
      <c r="AJ33" s="28">
        <v>53</v>
      </c>
      <c r="AK33" s="13">
        <f t="shared" ref="AK33:AK34" si="65">AJ33/AJ32*100</f>
        <v>101.92307692307692</v>
      </c>
      <c r="AL33" s="28">
        <v>26</v>
      </c>
      <c r="AM33" s="13">
        <f t="shared" ref="AM33:AM34" si="66">AL33/AL32*100</f>
        <v>96.296296296296291</v>
      </c>
      <c r="AN33" s="28">
        <v>9</v>
      </c>
      <c r="AO33" s="13">
        <f t="shared" ref="AO33:AO34" si="67">AN33/AN32*100</f>
        <v>300</v>
      </c>
      <c r="AP33" s="28">
        <v>12</v>
      </c>
      <c r="AQ33" s="13">
        <f t="shared" ref="AQ33:AQ34" si="68">AP33/AP32*100</f>
        <v>109.09090909090908</v>
      </c>
      <c r="AR33" s="30" t="s">
        <v>73</v>
      </c>
      <c r="AS33" s="30" t="s">
        <v>73</v>
      </c>
      <c r="AT33" s="28">
        <v>56</v>
      </c>
      <c r="AU33" s="13">
        <f t="shared" ref="AU33" si="69">AT33/AT32*100</f>
        <v>100</v>
      </c>
      <c r="AV33" s="30" t="s">
        <v>73</v>
      </c>
      <c r="AW33" s="30" t="s">
        <v>73</v>
      </c>
      <c r="AX33" s="30" t="s">
        <v>73</v>
      </c>
      <c r="AY33" s="30" t="s">
        <v>73</v>
      </c>
      <c r="AZ33" s="28">
        <v>56</v>
      </c>
      <c r="BA33" s="13">
        <f t="shared" ref="BA33" si="70">AZ33/AZ32*100</f>
        <v>127.27272727272727</v>
      </c>
      <c r="BB33" s="28">
        <v>57</v>
      </c>
      <c r="BC33" s="13">
        <f t="shared" ref="BC33" si="71">BB33/BB32*100</f>
        <v>116.32653061224489</v>
      </c>
      <c r="BD33" s="28">
        <v>47</v>
      </c>
      <c r="BE33" s="13">
        <f t="shared" si="47"/>
        <v>195.83333333333331</v>
      </c>
      <c r="BF33" s="30" t="s">
        <v>73</v>
      </c>
      <c r="BG33" s="30" t="s">
        <v>73</v>
      </c>
      <c r="BH33" s="30" t="s">
        <v>73</v>
      </c>
      <c r="BI33" s="30" t="s">
        <v>73</v>
      </c>
      <c r="BJ33" s="30" t="s">
        <v>73</v>
      </c>
      <c r="BK33" s="30" t="s">
        <v>73</v>
      </c>
      <c r="BL33" s="30" t="s">
        <v>73</v>
      </c>
      <c r="BM33" s="30" t="s">
        <v>73</v>
      </c>
      <c r="BN33" s="30" t="s">
        <v>73</v>
      </c>
      <c r="BO33" s="30" t="s">
        <v>73</v>
      </c>
      <c r="BP33" s="28">
        <v>41</v>
      </c>
      <c r="BQ33" s="13">
        <f t="shared" ref="BQ33" si="72">BP33/BP32*100</f>
        <v>113.88888888888889</v>
      </c>
      <c r="BR33" s="30" t="s">
        <v>73</v>
      </c>
      <c r="BS33" s="30" t="s">
        <v>73</v>
      </c>
      <c r="BT33" s="30" t="s">
        <v>73</v>
      </c>
      <c r="BU33" s="30" t="s">
        <v>73</v>
      </c>
      <c r="BV33" s="30" t="s">
        <v>73</v>
      </c>
      <c r="BW33" s="30" t="s">
        <v>73</v>
      </c>
      <c r="BX33" s="28">
        <v>1191</v>
      </c>
      <c r="BY33" s="13">
        <f t="shared" ref="BY33" si="73">BX33/BX32*100</f>
        <v>105.11915269196822</v>
      </c>
      <c r="BZ33" s="28">
        <v>3425</v>
      </c>
      <c r="CA33" s="14">
        <f t="shared" ref="CA33" si="74">BZ33/BZ32*100</f>
        <v>102.23880597014924</v>
      </c>
    </row>
    <row r="34" spans="2:79" ht="12" customHeight="1" x14ac:dyDescent="0.15">
      <c r="B34" s="69" t="s">
        <v>81</v>
      </c>
      <c r="C34" s="70" t="s">
        <v>82</v>
      </c>
      <c r="D34" s="36">
        <v>288</v>
      </c>
      <c r="E34" s="37">
        <f t="shared" ref="E34" si="75">D34/D33*100</f>
        <v>98.630136986301366</v>
      </c>
      <c r="F34" s="36">
        <v>326</v>
      </c>
      <c r="G34" s="37">
        <f t="shared" ref="G34" si="76">F34/F33*100</f>
        <v>104.15335463258786</v>
      </c>
      <c r="H34" s="38">
        <v>399</v>
      </c>
      <c r="I34" s="37">
        <f t="shared" ref="I34:K34" si="77">H34/H33*100</f>
        <v>82.608695652173907</v>
      </c>
      <c r="J34" s="36">
        <v>188</v>
      </c>
      <c r="K34" s="37">
        <f t="shared" si="77"/>
        <v>113.93939393939394</v>
      </c>
      <c r="L34" s="38">
        <v>192</v>
      </c>
      <c r="M34" s="37">
        <f t="shared" ref="M34" si="78">L34/L33*100</f>
        <v>106.07734806629834</v>
      </c>
      <c r="N34" s="36">
        <v>195</v>
      </c>
      <c r="O34" s="37">
        <f t="shared" ref="O34" si="79">N34/N33*100</f>
        <v>134.48275862068965</v>
      </c>
      <c r="P34" s="36">
        <v>157</v>
      </c>
      <c r="Q34" s="37">
        <f t="shared" ref="Q34" si="80">P34/P33*100</f>
        <v>106.08108108108108</v>
      </c>
      <c r="R34" s="36">
        <v>132</v>
      </c>
      <c r="S34" s="37">
        <f t="shared" ref="S34" si="81">R34/R33*100</f>
        <v>115.78947368421053</v>
      </c>
      <c r="T34" s="36">
        <v>97</v>
      </c>
      <c r="U34" s="37">
        <f t="shared" ref="U34" si="82">T34/T33*100</f>
        <v>98.979591836734699</v>
      </c>
      <c r="V34" s="36">
        <v>76</v>
      </c>
      <c r="W34" s="37">
        <f t="shared" ref="W34" si="83">V34/V33*100</f>
        <v>105.55555555555556</v>
      </c>
      <c r="X34" s="38" t="s">
        <v>73</v>
      </c>
      <c r="Y34" s="38" t="s">
        <v>73</v>
      </c>
      <c r="Z34" s="38">
        <v>196</v>
      </c>
      <c r="AA34" s="37">
        <f t="shared" si="62"/>
        <v>87.892376681614351</v>
      </c>
      <c r="AB34" s="38" t="s">
        <v>73</v>
      </c>
      <c r="AC34" s="38" t="s">
        <v>73</v>
      </c>
      <c r="AD34" s="38" t="s">
        <v>73</v>
      </c>
      <c r="AE34" s="38" t="s">
        <v>73</v>
      </c>
      <c r="AF34" s="36">
        <v>42</v>
      </c>
      <c r="AG34" s="37">
        <f t="shared" ref="AG34" si="84">AF34/AF33*100</f>
        <v>79.245283018867923</v>
      </c>
      <c r="AH34" s="36">
        <v>12</v>
      </c>
      <c r="AI34" s="37">
        <f t="shared" ref="AI34" si="85">AH34/AH33*100</f>
        <v>85.714285714285708</v>
      </c>
      <c r="AJ34" s="36">
        <v>57</v>
      </c>
      <c r="AK34" s="37">
        <f t="shared" si="65"/>
        <v>107.54716981132076</v>
      </c>
      <c r="AL34" s="36">
        <v>29</v>
      </c>
      <c r="AM34" s="37">
        <f t="shared" si="66"/>
        <v>111.53846153846155</v>
      </c>
      <c r="AN34" s="36">
        <v>23</v>
      </c>
      <c r="AO34" s="37">
        <f t="shared" si="67"/>
        <v>255.55555555555554</v>
      </c>
      <c r="AP34" s="36">
        <v>11</v>
      </c>
      <c r="AQ34" s="37">
        <f t="shared" si="68"/>
        <v>91.666666666666657</v>
      </c>
      <c r="AR34" s="38" t="s">
        <v>73</v>
      </c>
      <c r="AS34" s="38" t="s">
        <v>73</v>
      </c>
      <c r="AT34" s="36">
        <v>22</v>
      </c>
      <c r="AU34" s="37">
        <f t="shared" ref="AU34" si="86">AT34/AT33*100</f>
        <v>39.285714285714285</v>
      </c>
      <c r="AV34" s="38" t="s">
        <v>73</v>
      </c>
      <c r="AW34" s="38" t="s">
        <v>73</v>
      </c>
      <c r="AX34" s="38" t="s">
        <v>73</v>
      </c>
      <c r="AY34" s="38" t="s">
        <v>73</v>
      </c>
      <c r="AZ34" s="38" t="s">
        <v>73</v>
      </c>
      <c r="BA34" s="38" t="s">
        <v>73</v>
      </c>
      <c r="BB34" s="38" t="s">
        <v>73</v>
      </c>
      <c r="BC34" s="38" t="s">
        <v>73</v>
      </c>
      <c r="BD34" s="38" t="s">
        <v>73</v>
      </c>
      <c r="BE34" s="38" t="s">
        <v>73</v>
      </c>
      <c r="BF34" s="38" t="s">
        <v>73</v>
      </c>
      <c r="BG34" s="38" t="s">
        <v>73</v>
      </c>
      <c r="BH34" s="38" t="s">
        <v>73</v>
      </c>
      <c r="BI34" s="38" t="s">
        <v>73</v>
      </c>
      <c r="BJ34" s="38" t="s">
        <v>73</v>
      </c>
      <c r="BK34" s="38" t="s">
        <v>73</v>
      </c>
      <c r="BL34" s="38" t="s">
        <v>73</v>
      </c>
      <c r="BM34" s="38" t="s">
        <v>73</v>
      </c>
      <c r="BN34" s="38" t="s">
        <v>73</v>
      </c>
      <c r="BO34" s="38" t="s">
        <v>73</v>
      </c>
      <c r="BP34" s="38" t="s">
        <v>73</v>
      </c>
      <c r="BQ34" s="38" t="s">
        <v>73</v>
      </c>
      <c r="BR34" s="38" t="s">
        <v>73</v>
      </c>
      <c r="BS34" s="38" t="s">
        <v>73</v>
      </c>
      <c r="BT34" s="38" t="s">
        <v>73</v>
      </c>
      <c r="BU34" s="38" t="s">
        <v>73</v>
      </c>
      <c r="BV34" s="38" t="s">
        <v>73</v>
      </c>
      <c r="BW34" s="38" t="s">
        <v>73</v>
      </c>
      <c r="BX34" s="36">
        <v>1276</v>
      </c>
      <c r="BY34" s="37">
        <f t="shared" ref="BY34" si="87">BX34/BX33*100</f>
        <v>107.13685978169605</v>
      </c>
      <c r="BZ34" s="36">
        <v>3520</v>
      </c>
      <c r="CA34" s="41">
        <f t="shared" ref="CA34" si="88">BZ34/BZ33*100</f>
        <v>102.77372262773723</v>
      </c>
    </row>
    <row r="35" spans="2:79" ht="12" customHeight="1" x14ac:dyDescent="0.15">
      <c r="B35" s="71" t="s">
        <v>96</v>
      </c>
      <c r="C35" s="72" t="s">
        <v>97</v>
      </c>
      <c r="D35" s="73">
        <v>283</v>
      </c>
      <c r="E35" s="74">
        <f t="shared" ref="E35" si="89">D35/D34*100</f>
        <v>98.263888888888886</v>
      </c>
      <c r="F35" s="73">
        <v>326</v>
      </c>
      <c r="G35" s="74">
        <f t="shared" ref="G35" si="90">F35/F34*100</f>
        <v>100</v>
      </c>
      <c r="H35" s="75">
        <v>408</v>
      </c>
      <c r="I35" s="74">
        <f t="shared" ref="I35" si="91">H35/H34*100</f>
        <v>102.25563909774435</v>
      </c>
      <c r="J35" s="73">
        <v>189</v>
      </c>
      <c r="K35" s="74">
        <f t="shared" ref="K35" si="92">J35/J34*100</f>
        <v>100.53191489361701</v>
      </c>
      <c r="L35" s="75">
        <v>209</v>
      </c>
      <c r="M35" s="74">
        <f t="shared" ref="M35" si="93">L35/L34*100</f>
        <v>108.85416666666667</v>
      </c>
      <c r="N35" s="73">
        <v>162</v>
      </c>
      <c r="O35" s="74">
        <f t="shared" ref="O35" si="94">N35/N34*100</f>
        <v>83.07692307692308</v>
      </c>
      <c r="P35" s="73">
        <v>170</v>
      </c>
      <c r="Q35" s="74">
        <f t="shared" ref="Q35" si="95">P35/P34*100</f>
        <v>108.28025477707006</v>
      </c>
      <c r="R35" s="73">
        <v>156</v>
      </c>
      <c r="S35" s="74">
        <f t="shared" ref="S35" si="96">R35/R34*100</f>
        <v>118.18181818181819</v>
      </c>
      <c r="T35" s="73">
        <v>96</v>
      </c>
      <c r="U35" s="74">
        <f t="shared" ref="U35" si="97">T35/T34*100</f>
        <v>98.969072164948457</v>
      </c>
      <c r="V35" s="73">
        <v>76</v>
      </c>
      <c r="W35" s="74">
        <f t="shared" ref="W35" si="98">V35/V34*100</f>
        <v>100</v>
      </c>
      <c r="X35" s="75" t="s">
        <v>73</v>
      </c>
      <c r="Y35" s="75" t="s">
        <v>73</v>
      </c>
      <c r="Z35" s="75">
        <v>187</v>
      </c>
      <c r="AA35" s="74">
        <f t="shared" ref="AA35" si="99">Z35/Z34*100</f>
        <v>95.408163265306129</v>
      </c>
      <c r="AB35" s="75" t="s">
        <v>73</v>
      </c>
      <c r="AC35" s="75" t="s">
        <v>73</v>
      </c>
      <c r="AD35" s="75" t="s">
        <v>73</v>
      </c>
      <c r="AE35" s="75" t="s">
        <v>73</v>
      </c>
      <c r="AF35" s="73">
        <v>39</v>
      </c>
      <c r="AG35" s="74">
        <f t="shared" ref="AG35" si="100">AF35/AF34*100</f>
        <v>92.857142857142861</v>
      </c>
      <c r="AH35" s="73">
        <v>13</v>
      </c>
      <c r="AI35" s="74">
        <f t="shared" ref="AI35" si="101">AH35/AH34*100</f>
        <v>108.33333333333333</v>
      </c>
      <c r="AJ35" s="73">
        <v>33</v>
      </c>
      <c r="AK35" s="74">
        <f t="shared" ref="AK35" si="102">AJ35/AJ34*100</f>
        <v>57.894736842105267</v>
      </c>
      <c r="AL35" s="73">
        <v>39</v>
      </c>
      <c r="AM35" s="74">
        <f t="shared" ref="AM35" si="103">AL35/AL34*100</f>
        <v>134.48275862068965</v>
      </c>
      <c r="AN35" s="73">
        <v>23</v>
      </c>
      <c r="AO35" s="74">
        <f t="shared" ref="AO35" si="104">AN35/AN34*100</f>
        <v>100</v>
      </c>
      <c r="AP35" s="73">
        <v>11</v>
      </c>
      <c r="AQ35" s="74">
        <f t="shared" ref="AQ35" si="105">AP35/AP34*100</f>
        <v>100</v>
      </c>
      <c r="AR35" s="75" t="s">
        <v>73</v>
      </c>
      <c r="AS35" s="75" t="s">
        <v>73</v>
      </c>
      <c r="AT35" s="73">
        <v>29</v>
      </c>
      <c r="AU35" s="74">
        <f t="shared" ref="AU35" si="106">AT35/AT34*100</f>
        <v>131.81818181818181</v>
      </c>
      <c r="AV35" s="75" t="s">
        <v>73</v>
      </c>
      <c r="AW35" s="75" t="s">
        <v>73</v>
      </c>
      <c r="AX35" s="75" t="s">
        <v>73</v>
      </c>
      <c r="AY35" s="75" t="s">
        <v>73</v>
      </c>
      <c r="AZ35" s="75" t="s">
        <v>73</v>
      </c>
      <c r="BA35" s="75" t="s">
        <v>73</v>
      </c>
      <c r="BB35" s="75" t="s">
        <v>73</v>
      </c>
      <c r="BC35" s="75" t="s">
        <v>73</v>
      </c>
      <c r="BD35" s="75" t="s">
        <v>73</v>
      </c>
      <c r="BE35" s="75" t="s">
        <v>73</v>
      </c>
      <c r="BF35" s="75" t="s">
        <v>73</v>
      </c>
      <c r="BG35" s="75" t="s">
        <v>73</v>
      </c>
      <c r="BH35" s="75" t="s">
        <v>73</v>
      </c>
      <c r="BI35" s="75" t="s">
        <v>73</v>
      </c>
      <c r="BJ35" s="75" t="s">
        <v>73</v>
      </c>
      <c r="BK35" s="75" t="s">
        <v>73</v>
      </c>
      <c r="BL35" s="75" t="s">
        <v>73</v>
      </c>
      <c r="BM35" s="75" t="s">
        <v>73</v>
      </c>
      <c r="BN35" s="75" t="s">
        <v>73</v>
      </c>
      <c r="BO35" s="75" t="s">
        <v>73</v>
      </c>
      <c r="BP35" s="75" t="s">
        <v>73</v>
      </c>
      <c r="BQ35" s="75" t="s">
        <v>73</v>
      </c>
      <c r="BR35" s="75" t="s">
        <v>73</v>
      </c>
      <c r="BS35" s="75" t="s">
        <v>73</v>
      </c>
      <c r="BT35" s="75" t="s">
        <v>73</v>
      </c>
      <c r="BU35" s="75" t="s">
        <v>73</v>
      </c>
      <c r="BV35" s="75" t="s">
        <v>73</v>
      </c>
      <c r="BW35" s="75" t="s">
        <v>73</v>
      </c>
      <c r="BX35" s="73">
        <v>1262</v>
      </c>
      <c r="BY35" s="74">
        <f t="shared" ref="BY35" si="107">BX35/BX34*100</f>
        <v>98.902821316614421</v>
      </c>
      <c r="BZ35" s="73">
        <v>3525</v>
      </c>
      <c r="CA35" s="76">
        <f t="shared" ref="CA35" si="108">BZ35/BZ34*100</f>
        <v>100.14204545454545</v>
      </c>
    </row>
    <row r="36" spans="2:79" ht="12" customHeight="1" x14ac:dyDescent="0.15">
      <c r="B36" s="26" t="s">
        <v>62</v>
      </c>
      <c r="C36" s="1"/>
      <c r="D36" s="1"/>
      <c r="E36" s="1"/>
      <c r="F36" s="1"/>
      <c r="G36" s="1"/>
      <c r="J36" s="1"/>
      <c r="K36" s="1"/>
      <c r="L36" s="1"/>
      <c r="M36" s="1"/>
      <c r="N36" s="1"/>
      <c r="O36" s="1"/>
      <c r="P36" s="1"/>
      <c r="Q36" s="1"/>
      <c r="R36" s="1"/>
      <c r="S36" s="1"/>
      <c r="T36" s="1"/>
      <c r="U36" s="1"/>
      <c r="V36" s="1"/>
      <c r="W36" s="1"/>
    </row>
    <row r="37" spans="2:79" ht="12" customHeight="1" x14ac:dyDescent="0.15">
      <c r="B37" s="1" t="s">
        <v>47</v>
      </c>
      <c r="C37" s="1"/>
      <c r="D37" s="1"/>
      <c r="E37" s="1"/>
      <c r="F37" s="1"/>
      <c r="G37" s="1"/>
      <c r="J37" s="1"/>
      <c r="K37" s="1"/>
      <c r="L37" s="1"/>
      <c r="M37" s="1"/>
      <c r="N37" s="1"/>
      <c r="O37" s="1"/>
      <c r="P37" s="1"/>
      <c r="Q37" s="1"/>
      <c r="R37" s="1"/>
      <c r="S37" s="1"/>
      <c r="T37" s="1"/>
      <c r="U37" s="1"/>
      <c r="V37" s="1"/>
      <c r="W37" s="1"/>
    </row>
    <row r="38" spans="2:79" ht="12" customHeight="1" x14ac:dyDescent="0.15">
      <c r="B38" s="11" t="s">
        <v>86</v>
      </c>
      <c r="C38" s="11"/>
      <c r="D38" s="11"/>
      <c r="E38" s="11"/>
      <c r="F38" s="11"/>
      <c r="G38" s="11"/>
      <c r="J38" s="11"/>
      <c r="K38" s="11"/>
      <c r="L38" s="11"/>
      <c r="M38" s="11"/>
      <c r="N38" s="11"/>
      <c r="O38" s="11"/>
      <c r="P38" s="11"/>
      <c r="Q38" s="11"/>
      <c r="R38" s="11"/>
      <c r="S38" s="11"/>
      <c r="T38" s="11"/>
      <c r="U38" s="11"/>
      <c r="V38" s="11"/>
      <c r="W38" s="11"/>
    </row>
    <row r="39" spans="2:79" ht="12" customHeight="1" x14ac:dyDescent="0.15">
      <c r="B39" s="11" t="s">
        <v>85</v>
      </c>
      <c r="C39" s="11"/>
      <c r="D39" s="11"/>
      <c r="E39" s="11"/>
      <c r="F39" s="11"/>
      <c r="G39" s="11"/>
      <c r="J39" s="11"/>
      <c r="K39" s="11"/>
      <c r="L39" s="11"/>
      <c r="M39" s="11"/>
      <c r="N39" s="11"/>
      <c r="O39" s="11"/>
      <c r="P39" s="11"/>
      <c r="Q39" s="11"/>
      <c r="R39" s="11"/>
      <c r="S39" s="11"/>
      <c r="T39" s="11"/>
      <c r="U39" s="11"/>
      <c r="V39" s="11"/>
      <c r="W39" s="11"/>
    </row>
    <row r="40" spans="2:79" ht="12" customHeight="1" x14ac:dyDescent="0.15">
      <c r="B40" s="1" t="s">
        <v>84</v>
      </c>
    </row>
    <row r="41" spans="2:79" x14ac:dyDescent="0.15">
      <c r="B41" s="52" t="s">
        <v>80</v>
      </c>
      <c r="H41" s="20"/>
      <c r="AH41" s="20"/>
      <c r="AJ41" s="20"/>
      <c r="AL41" s="20"/>
      <c r="AN41" s="20"/>
      <c r="AP41" s="20"/>
      <c r="AR41" s="20"/>
    </row>
  </sheetData>
  <mergeCells count="77">
    <mergeCell ref="AB6:AC6"/>
    <mergeCell ref="AD5:AE5"/>
    <mergeCell ref="AD6:AE6"/>
    <mergeCell ref="BZ5:CA5"/>
    <mergeCell ref="BZ6:CA6"/>
    <mergeCell ref="AT6:AU6"/>
    <mergeCell ref="BX5:BY5"/>
    <mergeCell ref="BX6:BY6"/>
    <mergeCell ref="BP5:BQ5"/>
    <mergeCell ref="AZ5:BA5"/>
    <mergeCell ref="BB5:BC5"/>
    <mergeCell ref="BR5:BS5"/>
    <mergeCell ref="BN6:BO6"/>
    <mergeCell ref="AT5:AU5"/>
    <mergeCell ref="BR6:BS6"/>
    <mergeCell ref="BV5:BW5"/>
    <mergeCell ref="BV6:BW6"/>
    <mergeCell ref="AV6:AW6"/>
    <mergeCell ref="AX5:AY5"/>
    <mergeCell ref="D5:E5"/>
    <mergeCell ref="D6:E6"/>
    <mergeCell ref="B5:C7"/>
    <mergeCell ref="AF5:AG5"/>
    <mergeCell ref="AH5:AI5"/>
    <mergeCell ref="AF6:AG6"/>
    <mergeCell ref="X6:Y6"/>
    <mergeCell ref="X5:Y5"/>
    <mergeCell ref="F5:G5"/>
    <mergeCell ref="F6:G6"/>
    <mergeCell ref="J5:K5"/>
    <mergeCell ref="J6:K6"/>
    <mergeCell ref="L5:M5"/>
    <mergeCell ref="L6:M6"/>
    <mergeCell ref="N5:O5"/>
    <mergeCell ref="N6:O6"/>
    <mergeCell ref="V6:W6"/>
    <mergeCell ref="BP6:BQ6"/>
    <mergeCell ref="P6:Q6"/>
    <mergeCell ref="R5:S5"/>
    <mergeCell ref="R6:S6"/>
    <mergeCell ref="T5:U5"/>
    <mergeCell ref="T6:U6"/>
    <mergeCell ref="BB6:BC6"/>
    <mergeCell ref="AZ6:BA6"/>
    <mergeCell ref="BN5:BO5"/>
    <mergeCell ref="AR5:AS5"/>
    <mergeCell ref="AR6:AS6"/>
    <mergeCell ref="AV5:AW5"/>
    <mergeCell ref="Z5:AA5"/>
    <mergeCell ref="Z6:AA6"/>
    <mergeCell ref="AB5:AC5"/>
    <mergeCell ref="H5:I5"/>
    <mergeCell ref="H6:I6"/>
    <mergeCell ref="BF5:BG5"/>
    <mergeCell ref="BF6:BG6"/>
    <mergeCell ref="BD5:BE5"/>
    <mergeCell ref="BD6:BE6"/>
    <mergeCell ref="AJ5:AK5"/>
    <mergeCell ref="AJ6:AK6"/>
    <mergeCell ref="AL5:AM5"/>
    <mergeCell ref="AL6:AM6"/>
    <mergeCell ref="AN5:AO5"/>
    <mergeCell ref="AN6:AO6"/>
    <mergeCell ref="AP5:AQ5"/>
    <mergeCell ref="P5:Q5"/>
    <mergeCell ref="AH6:AI6"/>
    <mergeCell ref="V5:W5"/>
    <mergeCell ref="AP6:AQ6"/>
    <mergeCell ref="BT5:BU5"/>
    <mergeCell ref="BT6:BU6"/>
    <mergeCell ref="BH5:BI5"/>
    <mergeCell ref="BH6:BI6"/>
    <mergeCell ref="BJ5:BK5"/>
    <mergeCell ref="BJ6:BK6"/>
    <mergeCell ref="AX6:AY6"/>
    <mergeCell ref="BL5:BM5"/>
    <mergeCell ref="BL6:BM6"/>
  </mergeCells>
  <phoneticPr fontId="1"/>
  <pageMargins left="0.59055118110236227" right="0" top="0.59055118110236227" bottom="0" header="0" footer="0"/>
  <pageSetup paperSize="9" scale="83" orientation="landscape" horizontalDpi="4294967294" verticalDpi="1200" r:id="rId1"/>
  <colBreaks count="3" manualBreakCount="3">
    <brk id="23" min="1" max="35" man="1"/>
    <brk id="51" min="1" max="35" man="1"/>
    <brk id="73" min="1" max="35" man="1"/>
  </colBreak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4</vt:i4>
      </vt:variant>
      <vt:variant>
        <vt:lpstr>名前付き一覧</vt:lpstr>
      </vt:variant>
      <vt:variant>
        <vt:i4>1</vt:i4>
      </vt:variant>
    </vt:vector>
  </HeadingPairs>
  <TitlesOfParts>
    <vt:vector size="5" baseType="lpstr">
      <vt:lpstr>輸出量元</vt:lpstr>
      <vt:lpstr>輸入量元</vt:lpstr>
      <vt:lpstr>輸出量</vt:lpstr>
      <vt:lpstr>一覧</vt:lpstr>
      <vt:lpstr>一覧!Print_Area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2021-03-09T02:40:33Z</cp:lastPrinted>
  <dcterms:created xsi:type="dcterms:W3CDTF">2006-12-15T08:54:00Z</dcterms:created>
  <dcterms:modified xsi:type="dcterms:W3CDTF">2024-06-12T03:17:32Z</dcterms:modified>
</cp:coreProperties>
</file>