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235" yWindow="1680" windowWidth="20070" windowHeight="1006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年次!$B$2:$CK$28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E21" i="16" l="1"/>
  <c r="G21" i="16"/>
  <c r="I21" i="16"/>
  <c r="K21" i="16"/>
  <c r="M21" i="16"/>
  <c r="O21" i="16"/>
  <c r="Q21" i="16"/>
  <c r="S21" i="16"/>
  <c r="U21" i="16"/>
  <c r="W21" i="16"/>
  <c r="Y21" i="16"/>
  <c r="AC21" i="16"/>
  <c r="AE21" i="16"/>
  <c r="AG21" i="16"/>
  <c r="AI21" i="16"/>
  <c r="AK21" i="16"/>
  <c r="AM21" i="16"/>
  <c r="AO21" i="16"/>
  <c r="AS21" i="16"/>
  <c r="AU21" i="16"/>
  <c r="AW21" i="16"/>
  <c r="AY21" i="16"/>
  <c r="BA21" i="16"/>
  <c r="BC21" i="16"/>
  <c r="BE21" i="16"/>
  <c r="BG21" i="16"/>
  <c r="BI21" i="16"/>
  <c r="BM21" i="16"/>
  <c r="BO21" i="16"/>
  <c r="BQ21" i="16"/>
  <c r="BS21" i="16"/>
  <c r="BU21" i="16"/>
  <c r="BW21" i="16"/>
  <c r="BY21" i="16"/>
  <c r="CA21" i="16"/>
  <c r="CC21" i="16"/>
  <c r="CE21" i="16"/>
  <c r="CG21" i="16"/>
  <c r="CI21" i="16"/>
  <c r="CK21" i="16"/>
  <c r="CK23" i="16" l="1"/>
  <c r="CI23" i="16"/>
  <c r="CG23" i="16"/>
  <c r="CE23" i="16"/>
  <c r="CC23" i="16"/>
  <c r="CA23" i="16"/>
  <c r="BY23" i="16"/>
  <c r="BW23" i="16"/>
  <c r="BU23" i="16"/>
  <c r="BS23" i="16"/>
  <c r="BQ23" i="16"/>
  <c r="BO23" i="16"/>
  <c r="BM23" i="16"/>
  <c r="BI23" i="16"/>
  <c r="BG23" i="16"/>
  <c r="BE23" i="16"/>
  <c r="BC23" i="16"/>
  <c r="BA23" i="16"/>
  <c r="AY23" i="16"/>
  <c r="AW23" i="16"/>
  <c r="AU23" i="16"/>
  <c r="AS23" i="16"/>
  <c r="AO23" i="16"/>
  <c r="AM23" i="16"/>
  <c r="AK23" i="16"/>
  <c r="AI23" i="16"/>
  <c r="AG23" i="16"/>
  <c r="AE23" i="16"/>
  <c r="AC23" i="16"/>
  <c r="Y23" i="16"/>
  <c r="W23" i="16"/>
  <c r="U23" i="16"/>
  <c r="S23" i="16"/>
  <c r="Q23" i="16"/>
  <c r="O23" i="16"/>
  <c r="M23" i="16"/>
  <c r="K23" i="16"/>
  <c r="I23" i="16"/>
  <c r="G23" i="16"/>
  <c r="E23" i="16"/>
  <c r="CK22" i="16" l="1"/>
  <c r="CI22" i="16"/>
  <c r="CG22" i="16"/>
  <c r="CE22" i="16"/>
  <c r="CC22" i="16"/>
  <c r="CA22" i="16"/>
  <c r="BY22" i="16"/>
  <c r="BW22" i="16"/>
  <c r="BU22" i="16"/>
  <c r="BS22" i="16"/>
  <c r="BQ22" i="16"/>
  <c r="BO22" i="16"/>
  <c r="BM22" i="16"/>
  <c r="BI22" i="16"/>
  <c r="BG22" i="16"/>
  <c r="BE22" i="16"/>
  <c r="BC22" i="16"/>
  <c r="BA22" i="16"/>
  <c r="AY22" i="16"/>
  <c r="AW22" i="16"/>
  <c r="AU22" i="16"/>
  <c r="AS22" i="16"/>
  <c r="AO22" i="16"/>
  <c r="AM22" i="16"/>
  <c r="AK22" i="16"/>
  <c r="AI22" i="16"/>
  <c r="AG22" i="16"/>
  <c r="AE22" i="16"/>
  <c r="AC22" i="16"/>
  <c r="Y22" i="16"/>
  <c r="W22" i="16"/>
  <c r="U22" i="16"/>
  <c r="S22" i="16"/>
  <c r="Q22" i="16"/>
  <c r="O22" i="16"/>
  <c r="M22" i="16"/>
  <c r="K22" i="16"/>
  <c r="I22" i="16"/>
  <c r="G22" i="16"/>
  <c r="E22" i="16"/>
  <c r="CA20" i="16"/>
  <c r="Q20" i="16"/>
  <c r="Q19" i="16"/>
  <c r="CK19" i="16"/>
  <c r="CI19" i="16"/>
  <c r="CG19" i="16"/>
  <c r="CE19" i="16"/>
  <c r="BY19" i="16"/>
  <c r="BW19" i="16"/>
  <c r="BU19" i="16"/>
  <c r="BS19" i="16"/>
  <c r="BQ19" i="16"/>
  <c r="BO19" i="16"/>
  <c r="BM19" i="16"/>
  <c r="BI19" i="16"/>
  <c r="BG19" i="16"/>
  <c r="BE19" i="16"/>
  <c r="BC19" i="16"/>
  <c r="BA19" i="16"/>
  <c r="AY19" i="16"/>
  <c r="AW19" i="16"/>
  <c r="AU19" i="16"/>
  <c r="AS19" i="16"/>
  <c r="AO19" i="16"/>
  <c r="AM19" i="16"/>
  <c r="AK19" i="16"/>
  <c r="AI19" i="16"/>
  <c r="AG19" i="16"/>
  <c r="AE19" i="16"/>
  <c r="AC19" i="16"/>
  <c r="Y19" i="16"/>
  <c r="W19" i="16"/>
  <c r="U19" i="16"/>
  <c r="S19" i="16"/>
  <c r="O19" i="16"/>
  <c r="M19" i="16"/>
  <c r="K19" i="16"/>
  <c r="I19" i="16"/>
  <c r="G19" i="16"/>
  <c r="E19" i="16"/>
  <c r="CK18" i="16"/>
  <c r="CI18" i="16"/>
  <c r="CG18" i="16"/>
  <c r="CE18" i="16"/>
  <c r="CC18" i="16"/>
  <c r="BY18" i="16"/>
  <c r="BW18" i="16"/>
  <c r="BU18" i="16"/>
  <c r="BS18" i="16"/>
  <c r="BQ18" i="16"/>
  <c r="BO18" i="16"/>
  <c r="BM18" i="16"/>
  <c r="BI18" i="16"/>
  <c r="BG18" i="16"/>
  <c r="BE18" i="16"/>
  <c r="BC18" i="16"/>
  <c r="BA18" i="16"/>
  <c r="AY18" i="16"/>
  <c r="AW18" i="16"/>
  <c r="AU18" i="16"/>
  <c r="AS18" i="16"/>
  <c r="AQ18" i="16"/>
  <c r="AO18" i="16"/>
  <c r="AM18" i="16"/>
  <c r="AK18" i="16"/>
  <c r="AI18" i="16"/>
  <c r="AG18" i="16"/>
  <c r="AE18" i="16"/>
  <c r="AC18" i="16"/>
  <c r="Y18" i="16"/>
  <c r="W18" i="16"/>
  <c r="U18" i="16"/>
  <c r="S18" i="16"/>
  <c r="Q18" i="16"/>
  <c r="O18" i="16"/>
  <c r="M18" i="16"/>
  <c r="K18" i="16"/>
  <c r="I18" i="16"/>
  <c r="G18" i="16"/>
  <c r="E18" i="16"/>
  <c r="CK17" i="16"/>
  <c r="CI17" i="16"/>
  <c r="CG17" i="16"/>
  <c r="CE17" i="16"/>
  <c r="CC17" i="16"/>
  <c r="BY17" i="16"/>
  <c r="BW17" i="16"/>
  <c r="BU17" i="16"/>
  <c r="BS17" i="16"/>
  <c r="BQ17" i="16"/>
  <c r="BO17" i="16"/>
  <c r="BM17" i="16"/>
  <c r="BI17" i="16"/>
  <c r="BG17" i="16"/>
  <c r="BE17" i="16"/>
  <c r="BC17" i="16"/>
  <c r="BA17" i="16"/>
  <c r="AY17" i="16"/>
  <c r="AW17" i="16"/>
  <c r="AU17" i="16"/>
  <c r="AS17" i="16"/>
  <c r="AQ17" i="16"/>
  <c r="AO17" i="16"/>
  <c r="AM17" i="16"/>
  <c r="AK17" i="16"/>
  <c r="AI17" i="16"/>
  <c r="AG17" i="16"/>
  <c r="AE17" i="16"/>
  <c r="AC17" i="16"/>
  <c r="Y17" i="16"/>
  <c r="W17" i="16"/>
  <c r="U17" i="16"/>
  <c r="S17" i="16"/>
  <c r="Q17" i="16"/>
  <c r="O17" i="16"/>
  <c r="M17" i="16"/>
  <c r="K17" i="16"/>
  <c r="I17" i="16"/>
  <c r="G17" i="16"/>
  <c r="E17" i="16"/>
  <c r="CK16" i="16"/>
  <c r="CI16" i="16"/>
  <c r="CG16" i="16"/>
  <c r="CE16" i="16"/>
  <c r="CC16" i="16"/>
  <c r="BY16" i="16"/>
  <c r="BW16" i="16"/>
  <c r="BU16" i="16"/>
  <c r="BS16" i="16"/>
  <c r="BQ16" i="16"/>
  <c r="BO16" i="16"/>
  <c r="BM16" i="16"/>
  <c r="BK16" i="16"/>
  <c r="BI16" i="16"/>
  <c r="BG16" i="16"/>
  <c r="BE16" i="16"/>
  <c r="BC16" i="16"/>
  <c r="BA16" i="16"/>
  <c r="AY16" i="16"/>
  <c r="AW16" i="16"/>
  <c r="AU16" i="16"/>
  <c r="AS16" i="16"/>
  <c r="AQ16" i="16"/>
  <c r="AO16" i="16"/>
  <c r="AM16" i="16"/>
  <c r="AK16" i="16"/>
  <c r="AI16" i="16"/>
  <c r="AG16" i="16"/>
  <c r="AE16" i="16"/>
  <c r="AC16" i="16"/>
  <c r="Y16" i="16"/>
  <c r="W16" i="16"/>
  <c r="U16" i="16"/>
  <c r="S16" i="16"/>
  <c r="Q16" i="16"/>
  <c r="O16" i="16"/>
  <c r="M16" i="16"/>
  <c r="K16" i="16"/>
  <c r="I16" i="16"/>
  <c r="G16" i="16"/>
  <c r="E16" i="16"/>
  <c r="CK15" i="16"/>
  <c r="CI15" i="16"/>
  <c r="CG15" i="16"/>
  <c r="CE15" i="16"/>
  <c r="CC15" i="16"/>
  <c r="BY15" i="16"/>
  <c r="BW15" i="16"/>
  <c r="BU15" i="16"/>
  <c r="BS15" i="16"/>
  <c r="BQ15" i="16"/>
  <c r="BO15" i="16"/>
  <c r="BM15" i="16"/>
  <c r="BK15" i="16"/>
  <c r="BI15" i="16"/>
  <c r="BG15" i="16"/>
  <c r="BE15" i="16"/>
  <c r="BC15" i="16"/>
  <c r="BA15" i="16"/>
  <c r="AY15" i="16"/>
  <c r="AW15" i="16"/>
  <c r="AU15" i="16"/>
  <c r="AS15" i="16"/>
  <c r="AQ15" i="16"/>
  <c r="AO15" i="16"/>
  <c r="AM15" i="16"/>
  <c r="AK15" i="16"/>
  <c r="AI15" i="16"/>
  <c r="AG15" i="16"/>
  <c r="AE15" i="16"/>
  <c r="AC15" i="16"/>
  <c r="Y15" i="16"/>
  <c r="W15" i="16"/>
  <c r="U15" i="16"/>
  <c r="S15" i="16"/>
  <c r="Q15" i="16"/>
  <c r="O15" i="16"/>
  <c r="M15" i="16"/>
  <c r="K15" i="16"/>
  <c r="I15" i="16"/>
  <c r="G15" i="16"/>
  <c r="E15" i="16"/>
  <c r="CK20" i="16"/>
  <c r="CI20" i="16"/>
  <c r="CG20" i="16"/>
  <c r="CE20" i="16"/>
  <c r="BY20" i="16"/>
  <c r="BW20" i="16"/>
  <c r="BU20" i="16"/>
  <c r="BS20" i="16"/>
  <c r="BQ20" i="16"/>
  <c r="BO20" i="16"/>
  <c r="BM20" i="16"/>
  <c r="BI20" i="16"/>
  <c r="BG20" i="16"/>
  <c r="BE20" i="16"/>
  <c r="BC20" i="16"/>
  <c r="BA20" i="16"/>
  <c r="AY20" i="16"/>
  <c r="AW20" i="16"/>
  <c r="AU20" i="16"/>
  <c r="AS20" i="16"/>
  <c r="AO20" i="16"/>
  <c r="AM20" i="16"/>
  <c r="AK20" i="16"/>
  <c r="AI20" i="16"/>
  <c r="AG20" i="16"/>
  <c r="AE20" i="16"/>
  <c r="AC20" i="16"/>
  <c r="Y20" i="16"/>
  <c r="W20" i="16"/>
  <c r="U20" i="16"/>
  <c r="S20" i="16"/>
  <c r="O20" i="16"/>
  <c r="M20" i="16"/>
  <c r="K20" i="16"/>
  <c r="I20" i="16"/>
  <c r="G20" i="16"/>
  <c r="E20" i="16"/>
  <c r="BK14" i="16"/>
  <c r="BK13" i="16"/>
  <c r="BK12" i="16"/>
  <c r="BK11" i="16"/>
  <c r="BK10" i="16"/>
  <c r="BK9" i="16"/>
  <c r="CK14" i="16"/>
  <c r="CK13" i="16"/>
  <c r="CK12" i="16"/>
  <c r="CK11" i="16"/>
  <c r="CK10" i="16"/>
  <c r="CK9" i="16"/>
  <c r="CI14" i="16"/>
  <c r="CG14" i="16"/>
  <c r="CE14" i="16"/>
  <c r="CI13" i="16"/>
  <c r="CG13" i="16"/>
  <c r="CE13" i="16"/>
  <c r="CI12" i="16"/>
  <c r="CG12" i="16"/>
  <c r="CE12" i="16"/>
  <c r="CI11" i="16"/>
  <c r="CG11" i="16"/>
  <c r="CE11" i="16"/>
  <c r="CI10" i="16"/>
  <c r="CG10" i="16"/>
  <c r="CE10" i="16"/>
  <c r="CI9" i="16"/>
  <c r="CG9" i="16"/>
  <c r="CE9" i="16"/>
  <c r="CC14" i="16"/>
  <c r="BY14" i="16"/>
  <c r="BW14" i="16"/>
  <c r="BU14" i="16"/>
  <c r="BS14" i="16"/>
  <c r="CC13" i="16"/>
  <c r="BY13" i="16"/>
  <c r="BW13" i="16"/>
  <c r="BU13" i="16"/>
  <c r="BS13" i="16"/>
  <c r="CC12" i="16"/>
  <c r="BY12" i="16"/>
  <c r="BW12" i="16"/>
  <c r="BU12" i="16"/>
  <c r="BS12" i="16"/>
  <c r="CC11" i="16"/>
  <c r="BY11" i="16"/>
  <c r="BW11" i="16"/>
  <c r="BU11" i="16"/>
  <c r="BS11" i="16"/>
  <c r="CC10" i="16"/>
  <c r="BY10" i="16"/>
  <c r="BW10" i="16"/>
  <c r="BU10" i="16"/>
  <c r="BS10" i="16"/>
  <c r="CC9" i="16"/>
  <c r="BY9" i="16"/>
  <c r="BW9" i="16"/>
  <c r="BU9" i="16"/>
  <c r="BS9" i="16"/>
  <c r="BQ14" i="16"/>
  <c r="BO14" i="16"/>
  <c r="BM14" i="16"/>
  <c r="BQ13" i="16"/>
  <c r="BO13" i="16"/>
  <c r="BM13" i="16"/>
  <c r="BQ12" i="16"/>
  <c r="BO12" i="16"/>
  <c r="BM12" i="16"/>
  <c r="BQ11" i="16"/>
  <c r="BO11" i="16"/>
  <c r="BM11" i="16"/>
  <c r="BQ10" i="16"/>
  <c r="BO10" i="16"/>
  <c r="BM10" i="16"/>
  <c r="BQ9" i="16"/>
  <c r="BO9" i="16"/>
  <c r="BM9" i="16"/>
  <c r="BI14" i="16"/>
  <c r="BG14" i="16"/>
  <c r="BE14" i="16"/>
  <c r="BC14" i="16"/>
  <c r="BA14" i="16"/>
  <c r="BI13" i="16"/>
  <c r="BG13" i="16"/>
  <c r="BE13" i="16"/>
  <c r="BC13" i="16"/>
  <c r="BA13" i="16"/>
  <c r="BI12" i="16"/>
  <c r="BG12" i="16"/>
  <c r="BE12" i="16"/>
  <c r="BC12" i="16"/>
  <c r="BA12" i="16"/>
  <c r="BI11" i="16"/>
  <c r="BG11" i="16"/>
  <c r="BE11" i="16"/>
  <c r="BC11" i="16"/>
  <c r="BA11" i="16"/>
  <c r="BI10" i="16"/>
  <c r="BG10" i="16"/>
  <c r="BE10" i="16"/>
  <c r="BC10" i="16"/>
  <c r="BA10" i="16"/>
  <c r="BI9" i="16"/>
  <c r="BG9" i="16"/>
  <c r="BE9" i="16"/>
  <c r="BC9" i="16"/>
  <c r="BA9" i="16"/>
  <c r="AY14" i="16"/>
  <c r="AW14" i="16"/>
  <c r="AU14" i="16"/>
  <c r="AY13" i="16"/>
  <c r="AW13" i="16"/>
  <c r="AU13" i="16"/>
  <c r="AY12" i="16"/>
  <c r="AW12" i="16"/>
  <c r="AU12" i="16"/>
  <c r="AY11" i="16"/>
  <c r="AW11" i="16"/>
  <c r="AU11" i="16"/>
  <c r="AY10" i="16"/>
  <c r="AW10" i="16"/>
  <c r="AU10" i="16"/>
  <c r="AY9" i="16"/>
  <c r="AW9" i="16"/>
  <c r="AU9" i="16"/>
  <c r="AC14" i="16"/>
  <c r="Y14" i="16"/>
  <c r="W14" i="16"/>
  <c r="U14" i="16"/>
  <c r="S14" i="16"/>
  <c r="AC13" i="16"/>
  <c r="Y13" i="16"/>
  <c r="W13" i="16"/>
  <c r="U13" i="16"/>
  <c r="S13" i="16"/>
  <c r="AC12" i="16"/>
  <c r="Y12" i="16"/>
  <c r="W12" i="16"/>
  <c r="U12" i="16"/>
  <c r="S12" i="16"/>
  <c r="AC11" i="16"/>
  <c r="Y11" i="16"/>
  <c r="W11" i="16"/>
  <c r="U11" i="16"/>
  <c r="S11" i="16"/>
  <c r="AC10" i="16"/>
  <c r="Y10" i="16"/>
  <c r="U10" i="16"/>
  <c r="S10" i="16"/>
  <c r="AC9" i="16"/>
  <c r="Y9" i="16"/>
  <c r="U9" i="16"/>
  <c r="S9" i="16"/>
  <c r="AS14" i="16"/>
  <c r="AQ14" i="16"/>
  <c r="AO14" i="16"/>
  <c r="AM14" i="16"/>
  <c r="AK14" i="16"/>
  <c r="AI14" i="16"/>
  <c r="AG14" i="16"/>
  <c r="AS13" i="16"/>
  <c r="AQ13" i="16"/>
  <c r="AO13" i="16"/>
  <c r="AM13" i="16"/>
  <c r="AK13" i="16"/>
  <c r="AI13" i="16"/>
  <c r="AG13" i="16"/>
  <c r="AS12" i="16"/>
  <c r="AQ12" i="16"/>
  <c r="AO12" i="16"/>
  <c r="AM12" i="16"/>
  <c r="AK12" i="16"/>
  <c r="AI12" i="16"/>
  <c r="AG12" i="16"/>
  <c r="AS11" i="16"/>
  <c r="AQ11" i="16"/>
  <c r="AO11" i="16"/>
  <c r="AM11" i="16"/>
  <c r="AK11" i="16"/>
  <c r="AI11" i="16"/>
  <c r="AG11" i="16"/>
  <c r="AS10" i="16"/>
  <c r="AQ10" i="16"/>
  <c r="AO10" i="16"/>
  <c r="AM10" i="16"/>
  <c r="AK10" i="16"/>
  <c r="AI10" i="16"/>
  <c r="AG10" i="16"/>
  <c r="AS9" i="16"/>
  <c r="AQ9" i="16"/>
  <c r="AO9" i="16"/>
  <c r="AM9" i="16"/>
  <c r="AK9" i="16"/>
  <c r="AI9" i="16"/>
  <c r="AG9" i="16"/>
  <c r="AE14" i="16"/>
  <c r="Q14" i="16"/>
  <c r="O14" i="16"/>
  <c r="AE13" i="16"/>
  <c r="Q13" i="16"/>
  <c r="O13" i="16"/>
  <c r="AE12" i="16"/>
  <c r="Q12" i="16"/>
  <c r="O12" i="16"/>
  <c r="AE11" i="16"/>
  <c r="Q11" i="16"/>
  <c r="O11" i="16"/>
  <c r="AE10" i="16"/>
  <c r="Q10" i="16"/>
  <c r="O10" i="16"/>
  <c r="AE9" i="16"/>
  <c r="Q9" i="16"/>
  <c r="O9" i="16"/>
  <c r="M14" i="16"/>
  <c r="K14" i="16"/>
  <c r="M13" i="16"/>
  <c r="K13" i="16"/>
  <c r="M12" i="16"/>
  <c r="K12" i="16"/>
  <c r="M11" i="16"/>
  <c r="K11" i="16"/>
  <c r="M10" i="16"/>
  <c r="K10" i="16"/>
  <c r="M9" i="16"/>
  <c r="K9" i="16"/>
  <c r="I14" i="16"/>
  <c r="G14" i="16"/>
  <c r="E14" i="16"/>
  <c r="I13" i="16"/>
  <c r="G13" i="16"/>
  <c r="E13" i="16"/>
  <c r="E12" i="16"/>
  <c r="G12" i="16"/>
  <c r="I12" i="16"/>
  <c r="I11" i="16"/>
  <c r="I10" i="16"/>
  <c r="I9" i="16"/>
  <c r="G11" i="16"/>
  <c r="G10" i="16"/>
  <c r="G9" i="16"/>
  <c r="E11" i="16"/>
  <c r="E10" i="16"/>
  <c r="E9" i="16"/>
</calcChain>
</file>

<file path=xl/sharedStrings.xml><?xml version="1.0" encoding="utf-8"?>
<sst xmlns="http://schemas.openxmlformats.org/spreadsheetml/2006/main" count="262" uniqueCount="93">
  <si>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</si>
  <si>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</si>
  <si>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</si>
  <si>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</si>
  <si>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</si>
  <si>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22</t>
  </si>
  <si>
    <t>23</t>
  </si>
  <si>
    <t>2012</t>
    <phoneticPr fontId="9"/>
  </si>
  <si>
    <t>24</t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</si>
  <si>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</si>
  <si>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</si>
  <si>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</si>
  <si>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</si>
  <si>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</si>
  <si>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</si>
  <si>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</si>
  <si>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</si>
  <si>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</si>
  <si>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</si>
  <si>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</si>
  <si>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</si>
  <si>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平成21</t>
    <phoneticPr fontId="4"/>
  </si>
  <si>
    <t>2019</t>
    <phoneticPr fontId="9"/>
  </si>
  <si>
    <t>令和元年</t>
    <rPh sb="0" eb="2">
      <t>レイワ</t>
    </rPh>
    <rPh sb="2" eb="4">
      <t>ガンネン</t>
    </rPh>
    <phoneticPr fontId="4"/>
  </si>
  <si>
    <t>アジア</t>
    <phoneticPr fontId="4"/>
  </si>
  <si>
    <t>計</t>
    <rPh sb="0" eb="1">
      <t>ケイ</t>
    </rPh>
    <phoneticPr fontId="4"/>
  </si>
  <si>
    <t>中国</t>
    <rPh sb="0" eb="2">
      <t>チュウゴク</t>
    </rPh>
    <phoneticPr fontId="4"/>
  </si>
  <si>
    <t>インド</t>
    <phoneticPr fontId="4"/>
  </si>
  <si>
    <t>インドネシア</t>
    <phoneticPr fontId="4"/>
  </si>
  <si>
    <t>イラン</t>
    <phoneticPr fontId="4"/>
  </si>
  <si>
    <t>日本</t>
    <rPh sb="0" eb="2">
      <t>ニホン</t>
    </rPh>
    <phoneticPr fontId="4"/>
  </si>
  <si>
    <t>韓国</t>
    <rPh sb="0" eb="2">
      <t>カンコク</t>
    </rPh>
    <phoneticPr fontId="4"/>
  </si>
  <si>
    <t>マレーシア</t>
    <phoneticPr fontId="4"/>
  </si>
  <si>
    <t>パキスタン</t>
    <phoneticPr fontId="4"/>
  </si>
  <si>
    <t>フィリピン</t>
    <phoneticPr fontId="4"/>
  </si>
  <si>
    <t>サウジアラビア</t>
    <phoneticPr fontId="4"/>
  </si>
  <si>
    <t>タイ</t>
    <phoneticPr fontId="4"/>
  </si>
  <si>
    <t>トルコ</t>
    <phoneticPr fontId="4"/>
  </si>
  <si>
    <t>　</t>
    <phoneticPr fontId="4"/>
  </si>
  <si>
    <t>アフリカ</t>
    <phoneticPr fontId="4"/>
  </si>
  <si>
    <t>アルジェリア</t>
    <phoneticPr fontId="4"/>
  </si>
  <si>
    <t>エジプト</t>
    <phoneticPr fontId="4"/>
  </si>
  <si>
    <t>ケニア</t>
    <phoneticPr fontId="4"/>
  </si>
  <si>
    <t>南アフリカ</t>
    <rPh sb="0" eb="1">
      <t>ミナミ</t>
    </rPh>
    <phoneticPr fontId="4"/>
  </si>
  <si>
    <t>スーダン</t>
    <phoneticPr fontId="4"/>
  </si>
  <si>
    <t>チュニジア</t>
    <phoneticPr fontId="4"/>
  </si>
  <si>
    <t>-</t>
    <phoneticPr fontId="4"/>
  </si>
  <si>
    <t>中央アメリカ</t>
    <rPh sb="0" eb="2">
      <t>チュウオウ</t>
    </rPh>
    <phoneticPr fontId="4"/>
  </si>
  <si>
    <t>コスタリカ</t>
    <phoneticPr fontId="4"/>
  </si>
  <si>
    <t>メキシコ</t>
    <phoneticPr fontId="4"/>
  </si>
  <si>
    <t>南アメリカ</t>
    <rPh sb="0" eb="1">
      <t>ミナミ</t>
    </rPh>
    <phoneticPr fontId="4"/>
  </si>
  <si>
    <t>アルゼンチン</t>
    <phoneticPr fontId="4"/>
  </si>
  <si>
    <t>ブラジル</t>
    <phoneticPr fontId="4"/>
  </si>
  <si>
    <t>コロンビア</t>
    <phoneticPr fontId="4"/>
  </si>
  <si>
    <t>ウルグアイ</t>
    <phoneticPr fontId="4"/>
  </si>
  <si>
    <t>北アメリカ</t>
    <rPh sb="0" eb="1">
      <t>キタ</t>
    </rPh>
    <phoneticPr fontId="4"/>
  </si>
  <si>
    <t>カナダ</t>
    <phoneticPr fontId="4"/>
  </si>
  <si>
    <t>アメリカ</t>
    <phoneticPr fontId="4"/>
  </si>
  <si>
    <t>ヨーロッパ</t>
    <phoneticPr fontId="4"/>
  </si>
  <si>
    <t>ベラルーシ</t>
    <phoneticPr fontId="4"/>
  </si>
  <si>
    <t>EU</t>
    <phoneticPr fontId="4"/>
  </si>
  <si>
    <t>ロシア</t>
    <phoneticPr fontId="4"/>
  </si>
  <si>
    <t>ウクライナ</t>
    <phoneticPr fontId="4"/>
  </si>
  <si>
    <t>オセアニア</t>
    <phoneticPr fontId="4"/>
  </si>
  <si>
    <t>オーストラリア</t>
    <phoneticPr fontId="4"/>
  </si>
  <si>
    <t>ニュージーランド</t>
    <phoneticPr fontId="4"/>
  </si>
  <si>
    <t>世界</t>
    <rPh sb="0" eb="2">
      <t>セカイ</t>
    </rPh>
    <phoneticPr fontId="4"/>
  </si>
  <si>
    <t>a</t>
    <phoneticPr fontId="4"/>
  </si>
  <si>
    <t>注：1　aは４月からの年間サイクル</t>
    <rPh sb="0" eb="1">
      <t>チュウ</t>
    </rPh>
    <rPh sb="7" eb="8">
      <t>ガツ</t>
    </rPh>
    <rPh sb="11" eb="13">
      <t>ネンカン</t>
    </rPh>
    <phoneticPr fontId="9"/>
  </si>
  <si>
    <t>（単位：千トン-牛乳換算）</t>
    <rPh sb="1" eb="3">
      <t>タンイ</t>
    </rPh>
    <rPh sb="4" eb="5">
      <t>セン</t>
    </rPh>
    <rPh sb="8" eb="10">
      <t>ギ</t>
    </rPh>
    <rPh sb="10" eb="12">
      <t>カンサン</t>
    </rPh>
    <phoneticPr fontId="9"/>
  </si>
  <si>
    <t>主要国乳・乳製品生産量</t>
    <rPh sb="8" eb="10">
      <t>セイサン</t>
    </rPh>
    <phoneticPr fontId="4"/>
  </si>
  <si>
    <t>ベネズエラ</t>
    <phoneticPr fontId="4"/>
  </si>
  <si>
    <t>－</t>
    <phoneticPr fontId="4"/>
  </si>
  <si>
    <t>2020</t>
    <phoneticPr fontId="9"/>
  </si>
  <si>
    <t>2</t>
    <phoneticPr fontId="4"/>
  </si>
  <si>
    <t>シンガポール</t>
    <phoneticPr fontId="4"/>
  </si>
  <si>
    <t>－</t>
    <phoneticPr fontId="4"/>
  </si>
  <si>
    <t>-</t>
    <phoneticPr fontId="4"/>
  </si>
  <si>
    <t>-</t>
    <phoneticPr fontId="4"/>
  </si>
  <si>
    <t>2021</t>
    <phoneticPr fontId="9"/>
  </si>
  <si>
    <t>3</t>
    <phoneticPr fontId="4"/>
  </si>
  <si>
    <t>英国</t>
    <rPh sb="0" eb="2">
      <t>エイコク</t>
    </rPh>
    <phoneticPr fontId="4"/>
  </si>
  <si>
    <t>　　 3　「前年比」はJミルクによる算出。</t>
    <phoneticPr fontId="9"/>
  </si>
  <si>
    <t>2022</t>
    <phoneticPr fontId="9"/>
  </si>
  <si>
    <t>4</t>
    <phoneticPr fontId="4"/>
  </si>
  <si>
    <t>-</t>
    <phoneticPr fontId="4"/>
  </si>
  <si>
    <t>－</t>
    <phoneticPr fontId="4"/>
  </si>
  <si>
    <t>2023</t>
    <phoneticPr fontId="9"/>
  </si>
  <si>
    <t>5</t>
    <phoneticPr fontId="4"/>
  </si>
  <si>
    <t>データ元：FAO「FoodOutlook」  Novembe</t>
    <phoneticPr fontId="9"/>
  </si>
  <si>
    <t>　　 2　2023年は概算値、2024年は予測値。</t>
    <rPh sb="9" eb="10">
      <t>ネン</t>
    </rPh>
    <rPh sb="11" eb="13">
      <t>ガイサン</t>
    </rPh>
    <rPh sb="13" eb="14">
      <t>チ</t>
    </rPh>
    <rPh sb="19" eb="20">
      <t>ネン</t>
    </rPh>
    <rPh sb="21" eb="23">
      <t>ヨソク</t>
    </rPh>
    <rPh sb="23" eb="24">
      <t>チ</t>
    </rPh>
    <phoneticPr fontId="9"/>
  </si>
  <si>
    <t>2024</t>
    <phoneticPr fontId="9"/>
  </si>
  <si>
    <t>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</si>
</sst>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0.0_ "/>
    <numFmt numFmtId="178" formatCode="#,##0;\-#,##0;&quot;-&quot;"/>
    <numFmt numFmtId="179" formatCode="0.0_);[Red]\(0.0\)"/>
    <numFmt numFmtId="180" formatCode="#,##0_);[Red]\(#,##0\)"/>
  </numFmts>
  <fonts count="2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6" applyNumberFormat="0" applyAlignment="0" applyProtection="0">
      <alignment horizontal="left" vertical="center"/>
    </xf>
    <xf numFmtId="0" fontId="16" fillId="0" borderId="5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0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7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8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center" vertical="center"/>
    </xf>
    <xf numFmtId="49" fontId="0" fillId="3" borderId="12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right" vertical="center"/>
    </xf>
    <xf numFmtId="49" fontId="0" fillId="3" borderId="13" xfId="0" applyNumberFormat="1" applyFont="1" applyFill="1" applyBorder="1" applyAlignment="1" applyProtection="1">
      <alignment horizontal="right" vertical="center"/>
    </xf>
    <xf numFmtId="49" fontId="0" fillId="3" borderId="9" xfId="0" applyNumberFormat="1" applyFont="1" applyFill="1" applyBorder="1" applyAlignment="1" applyProtection="1">
      <alignment horizontal="right" vertical="center"/>
    </xf>
    <xf numFmtId="49" fontId="0" fillId="3" borderId="20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49" fontId="0" fillId="3" borderId="19" xfId="0" applyNumberFormat="1" applyFont="1" applyFill="1" applyBorder="1" applyAlignment="1" applyProtection="1">
      <alignment horizontal="center" vertical="center"/>
    </xf>
    <xf numFmtId="177" fontId="14" fillId="0" borderId="14" xfId="0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vertical="center"/>
    </xf>
    <xf numFmtId="0" fontId="13" fillId="4" borderId="23" xfId="0" applyFont="1" applyFill="1" applyBorder="1" applyAlignment="1" applyProtection="1">
      <alignment vertical="center"/>
    </xf>
    <xf numFmtId="0" fontId="13" fillId="4" borderId="30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right" vertical="center"/>
    </xf>
    <xf numFmtId="179" fontId="14" fillId="0" borderId="32" xfId="0" applyNumberFormat="1" applyFont="1" applyFill="1" applyBorder="1" applyAlignment="1" applyProtection="1">
      <alignment horizontal="right" vertical="center"/>
    </xf>
    <xf numFmtId="179" fontId="14" fillId="0" borderId="33" xfId="0" applyNumberFormat="1" applyFont="1" applyFill="1" applyBorder="1" applyAlignment="1" applyProtection="1">
      <alignment horizontal="right" vertical="center"/>
    </xf>
    <xf numFmtId="179" fontId="14" fillId="0" borderId="16" xfId="0" applyNumberFormat="1" applyFont="1" applyFill="1" applyBorder="1" applyAlignment="1" applyProtection="1">
      <alignment vertical="center"/>
    </xf>
    <xf numFmtId="179" fontId="14" fillId="0" borderId="14" xfId="0" applyNumberFormat="1" applyFont="1" applyFill="1" applyBorder="1" applyAlignment="1" applyProtection="1">
      <alignment vertical="center"/>
    </xf>
    <xf numFmtId="179" fontId="14" fillId="0" borderId="13" xfId="0" applyNumberFormat="1" applyFont="1" applyFill="1" applyBorder="1" applyAlignment="1" applyProtection="1">
      <alignment vertical="center"/>
    </xf>
    <xf numFmtId="179" fontId="14" fillId="0" borderId="15" xfId="0" applyNumberFormat="1" applyFont="1" applyFill="1" applyBorder="1" applyAlignment="1" applyProtection="1">
      <alignment vertical="center"/>
    </xf>
    <xf numFmtId="179" fontId="14" fillId="0" borderId="11" xfId="0" applyNumberFormat="1" applyFont="1" applyFill="1" applyBorder="1" applyAlignment="1" applyProtection="1">
      <alignment vertical="center"/>
    </xf>
    <xf numFmtId="179" fontId="14" fillId="0" borderId="9" xfId="0" applyNumberFormat="1" applyFont="1" applyFill="1" applyBorder="1" applyAlignment="1" applyProtection="1">
      <alignment vertical="center"/>
    </xf>
    <xf numFmtId="180" fontId="14" fillId="0" borderId="31" xfId="0" applyNumberFormat="1" applyFont="1" applyFill="1" applyBorder="1" applyAlignment="1" applyProtection="1">
      <alignment vertical="center"/>
    </xf>
    <xf numFmtId="180" fontId="14" fillId="0" borderId="20" xfId="0" applyNumberFormat="1" applyFont="1" applyFill="1" applyBorder="1" applyAlignment="1" applyProtection="1">
      <alignment vertical="center"/>
    </xf>
    <xf numFmtId="180" fontId="14" fillId="0" borderId="19" xfId="0" applyNumberFormat="1" applyFont="1" applyFill="1" applyBorder="1" applyAlignment="1" applyProtection="1">
      <alignment vertical="center"/>
    </xf>
    <xf numFmtId="180" fontId="14" fillId="0" borderId="21" xfId="0" applyNumberFormat="1" applyFont="1" applyFill="1" applyBorder="1" applyAlignment="1" applyProtection="1">
      <alignment vertical="center"/>
    </xf>
    <xf numFmtId="180" fontId="14" fillId="0" borderId="32" xfId="0" applyNumberFormat="1" applyFont="1" applyFill="1" applyBorder="1" applyAlignment="1" applyProtection="1">
      <alignment vertical="center"/>
    </xf>
    <xf numFmtId="180" fontId="14" fillId="0" borderId="14" xfId="0" applyNumberFormat="1" applyFont="1" applyFill="1" applyBorder="1" applyAlignment="1" applyProtection="1">
      <alignment vertical="center"/>
    </xf>
    <xf numFmtId="180" fontId="14" fillId="0" borderId="15" xfId="0" applyNumberFormat="1" applyFont="1" applyFill="1" applyBorder="1" applyAlignment="1" applyProtection="1">
      <alignment vertical="center"/>
    </xf>
    <xf numFmtId="180" fontId="6" fillId="2" borderId="0" xfId="0" applyNumberFormat="1" applyFont="1" applyFill="1" applyBorder="1" applyAlignment="1">
      <alignment vertical="center"/>
    </xf>
    <xf numFmtId="180" fontId="14" fillId="0" borderId="16" xfId="0" applyNumberFormat="1" applyFont="1" applyFill="1" applyBorder="1" applyAlignment="1" applyProtection="1">
      <alignment vertical="center"/>
    </xf>
    <xf numFmtId="179" fontId="14" fillId="0" borderId="14" xfId="0" applyNumberFormat="1" applyFont="1" applyFill="1" applyBorder="1" applyAlignment="1" applyProtection="1">
      <alignment horizontal="right" vertical="center"/>
    </xf>
    <xf numFmtId="179" fontId="14" fillId="0" borderId="16" xfId="0" applyNumberFormat="1" applyFont="1" applyFill="1" applyBorder="1" applyAlignment="1" applyProtection="1">
      <alignment horizontal="right" vertical="center"/>
    </xf>
    <xf numFmtId="177" fontId="14" fillId="0" borderId="32" xfId="0" applyNumberFormat="1" applyFont="1" applyFill="1" applyBorder="1" applyAlignment="1" applyProtection="1">
      <alignment horizontal="right" vertical="center"/>
    </xf>
    <xf numFmtId="180" fontId="14" fillId="0" borderId="15" xfId="0" applyNumberFormat="1" applyFont="1" applyFill="1" applyBorder="1" applyAlignment="1" applyProtection="1">
      <alignment horizontal="right" vertical="center"/>
    </xf>
    <xf numFmtId="49" fontId="0" fillId="3" borderId="36" xfId="0" applyNumberFormat="1" applyFont="1" applyFill="1" applyBorder="1" applyAlignment="1" applyProtection="1">
      <alignment horizontal="center" vertical="center"/>
    </xf>
    <xf numFmtId="49" fontId="0" fillId="3" borderId="37" xfId="0" applyNumberFormat="1" applyFont="1" applyFill="1" applyBorder="1" applyAlignment="1" applyProtection="1">
      <alignment horizontal="right" vertical="center"/>
    </xf>
    <xf numFmtId="179" fontId="14" fillId="0" borderId="38" xfId="0" applyNumberFormat="1" applyFont="1" applyFill="1" applyBorder="1" applyAlignment="1" applyProtection="1">
      <alignment vertical="center"/>
    </xf>
    <xf numFmtId="180" fontId="14" fillId="0" borderId="38" xfId="0" applyNumberFormat="1" applyFont="1" applyFill="1" applyBorder="1" applyAlignment="1" applyProtection="1">
      <alignment vertical="center"/>
    </xf>
    <xf numFmtId="179" fontId="14" fillId="0" borderId="38" xfId="0" applyNumberFormat="1" applyFont="1" applyFill="1" applyBorder="1" applyAlignment="1" applyProtection="1">
      <alignment horizontal="right" vertical="center"/>
    </xf>
    <xf numFmtId="177" fontId="14" fillId="0" borderId="38" xfId="0" applyNumberFormat="1" applyFont="1" applyFill="1" applyBorder="1" applyAlignment="1" applyProtection="1">
      <alignment horizontal="right" vertical="center"/>
    </xf>
    <xf numFmtId="179" fontId="14" fillId="0" borderId="37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177" fontId="14" fillId="0" borderId="16" xfId="0" applyNumberFormat="1" applyFont="1" applyFill="1" applyBorder="1" applyAlignment="1" applyProtection="1">
      <alignment horizontal="right" vertical="center"/>
    </xf>
    <xf numFmtId="179" fontId="14" fillId="0" borderId="15" xfId="0" applyNumberFormat="1" applyFont="1" applyFill="1" applyBorder="1" applyAlignment="1" applyProtection="1">
      <alignment horizontal="right" vertical="center"/>
    </xf>
    <xf numFmtId="180" fontId="14" fillId="6" borderId="20" xfId="0" applyNumberFormat="1" applyFont="1" applyFill="1" applyBorder="1" applyAlignment="1" applyProtection="1">
      <alignment vertical="center"/>
    </xf>
    <xf numFmtId="180" fontId="14" fillId="6" borderId="36" xfId="0" applyNumberFormat="1" applyFont="1" applyFill="1" applyBorder="1" applyAlignment="1" applyProtection="1">
      <alignment vertical="center"/>
    </xf>
    <xf numFmtId="180" fontId="14" fillId="6" borderId="14" xfId="0" applyNumberFormat="1" applyFont="1" applyFill="1" applyBorder="1" applyAlignment="1" applyProtection="1">
      <alignment vertical="center"/>
    </xf>
    <xf numFmtId="180" fontId="14" fillId="6" borderId="38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8" xfId="0" applyFont="1" applyFill="1" applyBorder="1" applyAlignment="1" applyProtection="1">
      <alignment horizontal="center" vertical="center"/>
    </xf>
    <xf numFmtId="0" fontId="13" fillId="4" borderId="27" xfId="0" applyFont="1" applyFill="1" applyBorder="1" applyAlignment="1" applyProtection="1">
      <alignment horizontal="center" vertical="center"/>
    </xf>
    <xf numFmtId="0" fontId="13" fillId="4" borderId="4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0" fontId="13" fillId="4" borderId="2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0" fontId="13" fillId="4" borderId="24" xfId="0" applyFont="1" applyFill="1" applyBorder="1" applyAlignment="1" applyProtection="1">
      <alignment horizontal="left"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R73"/>
  <sheetViews>
    <sheetView showGridLines="0" tabSelected="1" zoomScaleNormal="100" workbookViewId="0">
      <selection activeCell="J34" sqref="J34"/>
    </sheetView>
  </sheetViews>
  <sheetFormatPr defaultColWidth="5.7109375" defaultRowHeight="12" x14ac:dyDescent="0.15"/>
  <cols>
    <col min="1" max="1" width="5.7109375" style="3" customWidth="1"/>
    <col min="2" max="2" width="7.7109375" style="3" customWidth="1"/>
    <col min="3" max="3" width="9.2851562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7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10.7109375" style="3" customWidth="1"/>
    <col min="67" max="67" width="6.7109375" style="3" customWidth="1"/>
    <col min="68" max="68" width="10.7109375" style="3" customWidth="1"/>
    <col min="69" max="69" width="6.7109375" style="3" customWidth="1"/>
    <col min="70" max="70" width="10.7109375" style="3" customWidth="1"/>
    <col min="71" max="71" width="6.7109375" style="3" customWidth="1"/>
    <col min="72" max="72" width="10.7109375" style="3" customWidth="1"/>
    <col min="73" max="73" width="6.7109375" style="3" customWidth="1"/>
    <col min="74" max="74" width="10.7109375" style="3" customWidth="1"/>
    <col min="75" max="75" width="6.7109375" style="3" customWidth="1"/>
    <col min="76" max="76" width="10.7109375" style="3" customWidth="1"/>
    <col min="77" max="77" width="6.7109375" style="3" customWidth="1"/>
    <col min="78" max="78" width="10.7109375" style="3" customWidth="1"/>
    <col min="79" max="79" width="6.7109375" style="3" customWidth="1"/>
    <col min="80" max="80" width="10.7109375" style="3" customWidth="1"/>
    <col min="81" max="81" width="6.7109375" style="3" customWidth="1"/>
    <col min="82" max="82" width="10.7109375" style="3" customWidth="1"/>
    <col min="83" max="83" width="6.7109375" style="3" customWidth="1"/>
    <col min="84" max="84" width="10.7109375" style="3" customWidth="1"/>
    <col min="85" max="85" width="6.7109375" style="3" customWidth="1"/>
    <col min="86" max="86" width="10.7109375" style="3" customWidth="1"/>
    <col min="87" max="87" width="6.7109375" style="3" customWidth="1"/>
    <col min="88" max="88" width="10.7109375" style="3" customWidth="1"/>
    <col min="89" max="89" width="6.7109375" style="3" customWidth="1"/>
    <col min="90" max="90" width="7.7109375" style="3" customWidth="1"/>
    <col min="91" max="16384" width="5.7109375" style="3"/>
  </cols>
  <sheetData>
    <row r="2" spans="2:96" ht="20.25" customHeight="1" x14ac:dyDescent="0.15">
      <c r="B2" s="16" t="s">
        <v>70</v>
      </c>
      <c r="C2" s="16"/>
      <c r="D2" s="5"/>
      <c r="E2" s="5"/>
      <c r="F2" s="5"/>
      <c r="G2" s="5"/>
      <c r="H2" s="7"/>
      <c r="I2" s="7"/>
      <c r="J2" s="5"/>
      <c r="K2" s="5"/>
      <c r="L2" s="5"/>
      <c r="M2" s="5"/>
      <c r="N2" s="7"/>
      <c r="O2" s="7"/>
      <c r="P2" s="5"/>
      <c r="Q2" s="5"/>
      <c r="R2" s="5"/>
      <c r="S2" s="5"/>
      <c r="T2" s="7"/>
      <c r="U2" s="7"/>
      <c r="V2" s="5"/>
      <c r="W2" s="5"/>
      <c r="X2" s="5"/>
      <c r="Y2" s="5"/>
      <c r="Z2" s="7"/>
      <c r="AA2" s="7"/>
      <c r="AB2" s="5"/>
      <c r="AC2" s="5"/>
      <c r="AD2" s="5"/>
      <c r="AE2" s="5"/>
      <c r="AF2" s="5"/>
      <c r="AG2" s="5"/>
      <c r="AH2" s="7"/>
      <c r="AI2" s="7"/>
      <c r="AJ2" s="5"/>
      <c r="AK2" s="5"/>
      <c r="AL2" s="5"/>
      <c r="AM2" s="5"/>
      <c r="AN2" s="7"/>
      <c r="AO2" s="7"/>
      <c r="AP2" s="5"/>
      <c r="AQ2" s="5"/>
      <c r="AR2" s="5"/>
      <c r="AS2" s="5"/>
      <c r="AT2" s="5"/>
      <c r="AU2" s="5"/>
      <c r="AV2" s="7"/>
      <c r="AW2" s="7"/>
      <c r="AX2" s="5"/>
      <c r="AY2" s="5"/>
      <c r="AZ2" s="5"/>
      <c r="BA2" s="5"/>
      <c r="BB2" s="7"/>
      <c r="BC2" s="7"/>
      <c r="BD2" s="5"/>
      <c r="BE2" s="5"/>
      <c r="BF2" s="5"/>
      <c r="BG2" s="5"/>
      <c r="BH2" s="7"/>
      <c r="BI2" s="7"/>
      <c r="BJ2" s="7"/>
      <c r="BK2" s="7"/>
      <c r="BL2" s="5"/>
      <c r="BM2" s="5"/>
      <c r="BN2" s="7"/>
      <c r="BO2" s="7"/>
      <c r="BP2" s="5"/>
      <c r="BQ2" s="5"/>
      <c r="BR2" s="5"/>
      <c r="BS2" s="5"/>
      <c r="BT2" s="7"/>
      <c r="BU2" s="7"/>
      <c r="BV2" s="5"/>
      <c r="BW2" s="5"/>
      <c r="BX2" s="5"/>
      <c r="BY2" s="5"/>
      <c r="BZ2" s="7"/>
      <c r="CA2" s="7"/>
      <c r="CB2" s="7"/>
      <c r="CC2" s="7"/>
      <c r="CD2" s="5"/>
      <c r="CE2" s="5"/>
      <c r="CF2" s="7"/>
      <c r="CG2" s="7"/>
      <c r="CH2" s="5"/>
      <c r="CI2" s="5"/>
      <c r="CJ2" s="5"/>
      <c r="CK2" s="5"/>
      <c r="CL2" s="7"/>
      <c r="CM2" s="17"/>
    </row>
    <row r="3" spans="2:96" ht="12" customHeight="1" x14ac:dyDescent="0.15">
      <c r="B3" s="16"/>
      <c r="C3" s="16"/>
      <c r="D3" s="5"/>
      <c r="E3" s="5"/>
      <c r="F3" s="5"/>
      <c r="G3" s="5"/>
      <c r="H3" s="51"/>
      <c r="I3" s="7"/>
      <c r="J3" s="5"/>
      <c r="K3" s="5"/>
      <c r="L3" s="5"/>
      <c r="M3" s="5"/>
      <c r="N3" s="7"/>
      <c r="O3" s="7"/>
      <c r="P3" s="5"/>
      <c r="Q3" s="5"/>
      <c r="R3" s="5"/>
      <c r="S3" s="5"/>
      <c r="T3" s="7"/>
      <c r="U3" s="7"/>
      <c r="V3" s="5"/>
      <c r="W3" s="5"/>
      <c r="X3" s="5"/>
      <c r="Y3" s="5"/>
      <c r="Z3" s="7"/>
      <c r="AA3" s="7"/>
      <c r="AB3" s="5"/>
      <c r="AC3" s="5"/>
      <c r="AD3" s="5"/>
      <c r="AE3" s="5"/>
      <c r="AF3" s="5"/>
      <c r="AG3" s="5"/>
      <c r="AH3" s="7"/>
      <c r="AI3" s="7"/>
      <c r="AJ3" s="5"/>
      <c r="AK3" s="5"/>
      <c r="AL3" s="5"/>
      <c r="AM3" s="5"/>
      <c r="AN3" s="7"/>
      <c r="AO3" s="7"/>
      <c r="AP3" s="5"/>
      <c r="AQ3" s="5"/>
      <c r="AR3" s="5"/>
      <c r="AS3" s="5"/>
      <c r="AT3" s="5"/>
      <c r="AU3" s="5"/>
      <c r="AV3" s="7"/>
      <c r="AW3" s="7"/>
      <c r="AX3" s="5"/>
      <c r="AY3" s="5"/>
      <c r="AZ3" s="5"/>
      <c r="BA3" s="5"/>
      <c r="BB3" s="7"/>
      <c r="BC3" s="7"/>
      <c r="BD3" s="5"/>
      <c r="BE3" s="5"/>
      <c r="BF3" s="5"/>
      <c r="BG3" s="5"/>
      <c r="BH3" s="7"/>
      <c r="BI3" s="7"/>
      <c r="BJ3" s="7"/>
      <c r="BK3" s="7"/>
      <c r="BL3" s="5"/>
      <c r="BM3" s="5"/>
      <c r="BN3" s="7"/>
      <c r="BO3" s="7"/>
      <c r="BP3" s="5"/>
      <c r="BQ3" s="5"/>
      <c r="BR3" s="5"/>
      <c r="BS3" s="5"/>
      <c r="BT3" s="7"/>
      <c r="BU3" s="7"/>
      <c r="BV3" s="5"/>
      <c r="BW3" s="5"/>
      <c r="BX3" s="5"/>
      <c r="BY3" s="5"/>
      <c r="BZ3" s="7"/>
      <c r="CA3" s="7"/>
      <c r="CB3" s="7"/>
      <c r="CC3" s="7"/>
      <c r="CD3" s="5"/>
      <c r="CE3" s="5"/>
      <c r="CF3" s="7"/>
      <c r="CG3" s="7"/>
      <c r="CH3" s="5"/>
      <c r="CI3" s="5"/>
      <c r="CJ3" s="5"/>
      <c r="CK3" s="5"/>
      <c r="CL3" s="7"/>
      <c r="CM3" s="17"/>
    </row>
    <row r="4" spans="2:96" x14ac:dyDescent="0.15">
      <c r="B4" s="4"/>
      <c r="C4" s="4"/>
      <c r="D4" s="5"/>
      <c r="E4" s="6"/>
      <c r="F4" s="5"/>
      <c r="G4" s="5"/>
      <c r="H4" s="7"/>
      <c r="I4" s="7"/>
      <c r="J4" s="5"/>
      <c r="K4" s="6"/>
      <c r="L4" s="5"/>
      <c r="M4" s="5"/>
      <c r="N4" s="7"/>
      <c r="O4" s="7"/>
      <c r="P4" s="5"/>
      <c r="Q4" s="6"/>
      <c r="R4" s="5"/>
      <c r="S4" s="5"/>
      <c r="T4" s="7"/>
      <c r="U4" s="7"/>
      <c r="V4" s="5"/>
      <c r="W4" s="6"/>
      <c r="X4" s="5"/>
      <c r="Y4" s="5"/>
      <c r="Z4" s="7"/>
      <c r="AA4" s="7"/>
      <c r="AB4" s="5"/>
      <c r="AC4" s="6"/>
      <c r="AD4" s="5"/>
      <c r="AE4" s="5"/>
      <c r="AF4" s="5"/>
      <c r="AG4" s="5"/>
      <c r="AH4" s="7"/>
      <c r="AI4" s="7"/>
      <c r="AJ4" s="5"/>
      <c r="AK4" s="6"/>
      <c r="AL4" s="5"/>
      <c r="AM4" s="5"/>
      <c r="AN4" s="7"/>
      <c r="AO4" s="7"/>
      <c r="AP4" s="5"/>
      <c r="AQ4" s="6"/>
      <c r="AR4" s="5"/>
      <c r="AS4" s="5"/>
      <c r="AT4" s="5"/>
      <c r="AU4" s="5"/>
      <c r="AV4" s="7"/>
      <c r="AW4" s="7"/>
      <c r="AX4" s="5"/>
      <c r="AY4" s="6"/>
      <c r="AZ4" s="5"/>
      <c r="BA4" s="5"/>
      <c r="BB4" s="7"/>
      <c r="BC4" s="7"/>
      <c r="BD4" s="5"/>
      <c r="BE4" s="6"/>
      <c r="BF4" s="5"/>
      <c r="BG4" s="5"/>
      <c r="BH4" s="7"/>
      <c r="BI4" s="7"/>
      <c r="BJ4" s="7"/>
      <c r="BK4" s="7"/>
      <c r="BL4" s="5"/>
      <c r="BM4" s="5"/>
      <c r="BN4" s="7"/>
      <c r="BO4" s="7"/>
      <c r="BP4" s="5"/>
      <c r="BQ4" s="6"/>
      <c r="BR4" s="5"/>
      <c r="BS4" s="5"/>
      <c r="BT4" s="7"/>
      <c r="BU4" s="7"/>
      <c r="BV4" s="5"/>
      <c r="BW4" s="6"/>
      <c r="BX4" s="5"/>
      <c r="BY4" s="5"/>
      <c r="BZ4" s="7"/>
      <c r="CA4" s="7"/>
      <c r="CB4" s="7"/>
      <c r="CC4" s="7"/>
      <c r="CD4" s="5"/>
      <c r="CE4" s="5"/>
      <c r="CF4" s="7"/>
      <c r="CG4" s="7"/>
      <c r="CH4" s="5"/>
      <c r="CI4" s="6"/>
      <c r="CJ4" s="5"/>
      <c r="CK4" s="35" t="s">
        <v>69</v>
      </c>
      <c r="CL4" s="7"/>
      <c r="CM4" s="17"/>
    </row>
    <row r="5" spans="2:96" ht="12" customHeight="1" x14ac:dyDescent="0.15">
      <c r="B5" s="82" t="s">
        <v>4</v>
      </c>
      <c r="C5" s="83"/>
      <c r="D5" s="88" t="s">
        <v>24</v>
      </c>
      <c r="E5" s="75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0" t="s">
        <v>39</v>
      </c>
      <c r="AG5" s="75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3"/>
      <c r="AT5" s="75" t="s">
        <v>47</v>
      </c>
      <c r="AU5" s="75"/>
      <c r="AV5" s="32"/>
      <c r="AW5" s="32"/>
      <c r="AX5" s="32"/>
      <c r="AY5" s="33"/>
      <c r="AZ5" s="75" t="s">
        <v>50</v>
      </c>
      <c r="BA5" s="75"/>
      <c r="BB5" s="32"/>
      <c r="BC5" s="32"/>
      <c r="BD5" s="32"/>
      <c r="BE5" s="32"/>
      <c r="BF5" s="32"/>
      <c r="BG5" s="32"/>
      <c r="BH5" s="32"/>
      <c r="BI5" s="32"/>
      <c r="BJ5" s="32"/>
      <c r="BK5" s="33"/>
      <c r="BL5" s="75" t="s">
        <v>55</v>
      </c>
      <c r="BM5" s="75"/>
      <c r="BN5" s="32"/>
      <c r="BO5" s="32"/>
      <c r="BP5" s="32"/>
      <c r="BQ5" s="33"/>
      <c r="BR5" s="75" t="s">
        <v>58</v>
      </c>
      <c r="BS5" s="75"/>
      <c r="BT5" s="32"/>
      <c r="BU5" s="32"/>
      <c r="BV5" s="32"/>
      <c r="BW5" s="32"/>
      <c r="BX5" s="32"/>
      <c r="BY5" s="32"/>
      <c r="BZ5" s="32"/>
      <c r="CA5" s="32"/>
      <c r="CB5" s="32"/>
      <c r="CC5" s="33"/>
      <c r="CD5" s="75" t="s">
        <v>63</v>
      </c>
      <c r="CE5" s="75"/>
      <c r="CF5" s="32"/>
      <c r="CG5" s="32"/>
      <c r="CH5" s="32"/>
      <c r="CI5" s="33"/>
      <c r="CJ5" s="75" t="s">
        <v>66</v>
      </c>
      <c r="CK5" s="76"/>
      <c r="CL5" s="8"/>
      <c r="CM5" s="17"/>
      <c r="CO5" s="17"/>
      <c r="CQ5" s="17"/>
    </row>
    <row r="6" spans="2:96" ht="12" customHeight="1" x14ac:dyDescent="0.15">
      <c r="B6" s="84"/>
      <c r="C6" s="85"/>
      <c r="D6" s="81" t="s">
        <v>25</v>
      </c>
      <c r="E6" s="79"/>
      <c r="F6" s="73" t="s">
        <v>26</v>
      </c>
      <c r="G6" s="74"/>
      <c r="H6" s="73" t="s">
        <v>27</v>
      </c>
      <c r="I6" s="74"/>
      <c r="J6" s="73" t="s">
        <v>28</v>
      </c>
      <c r="K6" s="74"/>
      <c r="L6" s="73" t="s">
        <v>29</v>
      </c>
      <c r="M6" s="74"/>
      <c r="N6" s="73" t="s">
        <v>30</v>
      </c>
      <c r="O6" s="74"/>
      <c r="P6" s="73" t="s">
        <v>31</v>
      </c>
      <c r="Q6" s="74"/>
      <c r="R6" s="73" t="s">
        <v>32</v>
      </c>
      <c r="S6" s="74"/>
      <c r="T6" s="73" t="s">
        <v>33</v>
      </c>
      <c r="U6" s="74"/>
      <c r="V6" s="73" t="s">
        <v>34</v>
      </c>
      <c r="W6" s="74"/>
      <c r="X6" s="73" t="s">
        <v>35</v>
      </c>
      <c r="Y6" s="74"/>
      <c r="Z6" s="73" t="s">
        <v>75</v>
      </c>
      <c r="AA6" s="74"/>
      <c r="AB6" s="73" t="s">
        <v>36</v>
      </c>
      <c r="AC6" s="74"/>
      <c r="AD6" s="73" t="s">
        <v>37</v>
      </c>
      <c r="AE6" s="74"/>
      <c r="AF6" s="81" t="s">
        <v>25</v>
      </c>
      <c r="AG6" s="79"/>
      <c r="AH6" s="73" t="s">
        <v>40</v>
      </c>
      <c r="AI6" s="74"/>
      <c r="AJ6" s="73" t="s">
        <v>41</v>
      </c>
      <c r="AK6" s="74"/>
      <c r="AL6" s="73" t="s">
        <v>42</v>
      </c>
      <c r="AM6" s="74"/>
      <c r="AN6" s="73" t="s">
        <v>43</v>
      </c>
      <c r="AO6" s="74"/>
      <c r="AP6" s="73" t="s">
        <v>44</v>
      </c>
      <c r="AQ6" s="74"/>
      <c r="AR6" s="73" t="s">
        <v>45</v>
      </c>
      <c r="AS6" s="74"/>
      <c r="AT6" s="77" t="s">
        <v>25</v>
      </c>
      <c r="AU6" s="79"/>
      <c r="AV6" s="73" t="s">
        <v>48</v>
      </c>
      <c r="AW6" s="74"/>
      <c r="AX6" s="73" t="s">
        <v>49</v>
      </c>
      <c r="AY6" s="74"/>
      <c r="AZ6" s="77" t="s">
        <v>25</v>
      </c>
      <c r="BA6" s="79"/>
      <c r="BB6" s="73" t="s">
        <v>51</v>
      </c>
      <c r="BC6" s="74"/>
      <c r="BD6" s="73" t="s">
        <v>52</v>
      </c>
      <c r="BE6" s="74"/>
      <c r="BF6" s="73" t="s">
        <v>53</v>
      </c>
      <c r="BG6" s="74"/>
      <c r="BH6" s="73" t="s">
        <v>54</v>
      </c>
      <c r="BI6" s="74"/>
      <c r="BJ6" s="73" t="s">
        <v>71</v>
      </c>
      <c r="BK6" s="74"/>
      <c r="BL6" s="77" t="s">
        <v>25</v>
      </c>
      <c r="BM6" s="79"/>
      <c r="BN6" s="73" t="s">
        <v>56</v>
      </c>
      <c r="BO6" s="74"/>
      <c r="BP6" s="73" t="s">
        <v>57</v>
      </c>
      <c r="BQ6" s="74"/>
      <c r="BR6" s="77" t="s">
        <v>25</v>
      </c>
      <c r="BS6" s="79"/>
      <c r="BT6" s="73" t="s">
        <v>59</v>
      </c>
      <c r="BU6" s="74"/>
      <c r="BV6" s="73" t="s">
        <v>60</v>
      </c>
      <c r="BW6" s="74"/>
      <c r="BX6" s="73" t="s">
        <v>61</v>
      </c>
      <c r="BY6" s="74"/>
      <c r="BZ6" s="73" t="s">
        <v>81</v>
      </c>
      <c r="CA6" s="74"/>
      <c r="CB6" s="73" t="s">
        <v>62</v>
      </c>
      <c r="CC6" s="74"/>
      <c r="CD6" s="77" t="s">
        <v>25</v>
      </c>
      <c r="CE6" s="79"/>
      <c r="CF6" s="73" t="s">
        <v>64</v>
      </c>
      <c r="CG6" s="74"/>
      <c r="CH6" s="73" t="s">
        <v>65</v>
      </c>
      <c r="CI6" s="74"/>
      <c r="CJ6" s="77" t="s">
        <v>25</v>
      </c>
      <c r="CK6" s="78"/>
      <c r="CL6" s="8"/>
      <c r="CM6" s="17"/>
      <c r="CO6" s="17"/>
      <c r="CQ6" s="17"/>
    </row>
    <row r="7" spans="2:96" ht="12" customHeight="1" x14ac:dyDescent="0.15">
      <c r="B7" s="86"/>
      <c r="C7" s="87"/>
      <c r="D7" s="13"/>
      <c r="E7" s="12" t="s">
        <v>3</v>
      </c>
      <c r="F7" s="13"/>
      <c r="G7" s="12" t="s">
        <v>3</v>
      </c>
      <c r="H7" s="13" t="s">
        <v>67</v>
      </c>
      <c r="I7" s="12" t="s">
        <v>3</v>
      </c>
      <c r="J7" s="13"/>
      <c r="K7" s="12" t="s">
        <v>3</v>
      </c>
      <c r="L7" s="13"/>
      <c r="M7" s="12" t="s">
        <v>3</v>
      </c>
      <c r="N7" s="13"/>
      <c r="O7" s="12" t="s">
        <v>3</v>
      </c>
      <c r="P7" s="13"/>
      <c r="Q7" s="12" t="s">
        <v>3</v>
      </c>
      <c r="R7" s="13" t="s">
        <v>38</v>
      </c>
      <c r="S7" s="12" t="s">
        <v>3</v>
      </c>
      <c r="T7" s="13"/>
      <c r="U7" s="12" t="s">
        <v>3</v>
      </c>
      <c r="V7" s="13"/>
      <c r="W7" s="12" t="s">
        <v>3</v>
      </c>
      <c r="X7" s="13"/>
      <c r="Y7" s="12" t="s">
        <v>3</v>
      </c>
      <c r="Z7" s="13"/>
      <c r="AA7" s="12" t="s">
        <v>3</v>
      </c>
      <c r="AB7" s="13"/>
      <c r="AC7" s="12" t="s">
        <v>3</v>
      </c>
      <c r="AD7" s="13"/>
      <c r="AE7" s="12" t="s">
        <v>3</v>
      </c>
      <c r="AF7" s="13"/>
      <c r="AG7" s="12" t="s">
        <v>3</v>
      </c>
      <c r="AH7" s="13"/>
      <c r="AI7" s="12" t="s">
        <v>3</v>
      </c>
      <c r="AJ7" s="13"/>
      <c r="AK7" s="12" t="s">
        <v>3</v>
      </c>
      <c r="AL7" s="13"/>
      <c r="AM7" s="12" t="s">
        <v>3</v>
      </c>
      <c r="AN7" s="13"/>
      <c r="AO7" s="12" t="s">
        <v>3</v>
      </c>
      <c r="AP7" s="13"/>
      <c r="AQ7" s="12" t="s">
        <v>3</v>
      </c>
      <c r="AR7" s="13"/>
      <c r="AS7" s="12" t="s">
        <v>3</v>
      </c>
      <c r="AT7" s="34"/>
      <c r="AU7" s="12" t="s">
        <v>3</v>
      </c>
      <c r="AV7" s="13"/>
      <c r="AW7" s="12" t="s">
        <v>3</v>
      </c>
      <c r="AX7" s="13"/>
      <c r="AY7" s="12" t="s">
        <v>3</v>
      </c>
      <c r="AZ7" s="34"/>
      <c r="BA7" s="12" t="s">
        <v>3</v>
      </c>
      <c r="BB7" s="13"/>
      <c r="BC7" s="12" t="s">
        <v>3</v>
      </c>
      <c r="BD7" s="13"/>
      <c r="BE7" s="12" t="s">
        <v>3</v>
      </c>
      <c r="BF7" s="13"/>
      <c r="BG7" s="12" t="s">
        <v>3</v>
      </c>
      <c r="BH7" s="13"/>
      <c r="BI7" s="12" t="s">
        <v>3</v>
      </c>
      <c r="BJ7" s="13"/>
      <c r="BK7" s="12" t="s">
        <v>3</v>
      </c>
      <c r="BL7" s="34"/>
      <c r="BM7" s="12" t="s">
        <v>3</v>
      </c>
      <c r="BN7" s="13"/>
      <c r="BO7" s="12" t="s">
        <v>3</v>
      </c>
      <c r="BP7" s="13"/>
      <c r="BQ7" s="12" t="s">
        <v>3</v>
      </c>
      <c r="BR7" s="34"/>
      <c r="BS7" s="12" t="s">
        <v>3</v>
      </c>
      <c r="BT7" s="13"/>
      <c r="BU7" s="12" t="s">
        <v>3</v>
      </c>
      <c r="BV7" s="13"/>
      <c r="BW7" s="12" t="s">
        <v>3</v>
      </c>
      <c r="BX7" s="13"/>
      <c r="BY7" s="12" t="s">
        <v>3</v>
      </c>
      <c r="BZ7" s="13"/>
      <c r="CA7" s="12" t="s">
        <v>3</v>
      </c>
      <c r="CB7" s="13"/>
      <c r="CC7" s="12" t="s">
        <v>3</v>
      </c>
      <c r="CD7" s="34"/>
      <c r="CE7" s="12" t="s">
        <v>3</v>
      </c>
      <c r="CF7" s="13"/>
      <c r="CG7" s="12" t="s">
        <v>3</v>
      </c>
      <c r="CH7" s="13"/>
      <c r="CI7" s="12" t="s">
        <v>3</v>
      </c>
      <c r="CJ7" s="34"/>
      <c r="CK7" s="10" t="s">
        <v>3</v>
      </c>
      <c r="CL7" s="8"/>
      <c r="CM7" s="8"/>
      <c r="CN7" s="8"/>
      <c r="CO7" s="8"/>
      <c r="CP7" s="8"/>
      <c r="CQ7" s="8"/>
      <c r="CR7" s="8"/>
    </row>
    <row r="8" spans="2:96" x14ac:dyDescent="0.15">
      <c r="B8" s="23" t="s">
        <v>0</v>
      </c>
      <c r="C8" s="25" t="s">
        <v>21</v>
      </c>
      <c r="D8" s="44">
        <v>250900</v>
      </c>
      <c r="E8" s="36" t="s">
        <v>46</v>
      </c>
      <c r="F8" s="48">
        <v>40600</v>
      </c>
      <c r="G8" s="36" t="s">
        <v>46</v>
      </c>
      <c r="H8" s="48">
        <v>110000</v>
      </c>
      <c r="I8" s="36" t="s">
        <v>46</v>
      </c>
      <c r="J8" s="48">
        <v>1200</v>
      </c>
      <c r="K8" s="36" t="s">
        <v>46</v>
      </c>
      <c r="L8" s="48">
        <v>7800</v>
      </c>
      <c r="M8" s="36" t="s">
        <v>46</v>
      </c>
      <c r="N8" s="48">
        <v>7900</v>
      </c>
      <c r="O8" s="36" t="s">
        <v>46</v>
      </c>
      <c r="P8" s="48">
        <v>2100</v>
      </c>
      <c r="Q8" s="36" t="s">
        <v>46</v>
      </c>
      <c r="R8" s="48">
        <v>100</v>
      </c>
      <c r="S8" s="36" t="s">
        <v>46</v>
      </c>
      <c r="T8" s="48">
        <v>34400</v>
      </c>
      <c r="U8" s="36" t="s">
        <v>46</v>
      </c>
      <c r="V8" s="36" t="s">
        <v>46</v>
      </c>
      <c r="W8" s="36" t="s">
        <v>46</v>
      </c>
      <c r="X8" s="48">
        <v>2100</v>
      </c>
      <c r="Y8" s="36" t="s">
        <v>46</v>
      </c>
      <c r="Z8" s="36" t="s">
        <v>46</v>
      </c>
      <c r="AA8" s="55" t="s">
        <v>76</v>
      </c>
      <c r="AB8" s="48">
        <v>800</v>
      </c>
      <c r="AC8" s="36" t="s">
        <v>46</v>
      </c>
      <c r="AD8" s="48">
        <v>12500</v>
      </c>
      <c r="AE8" s="36" t="s">
        <v>46</v>
      </c>
      <c r="AF8" s="48">
        <v>36900</v>
      </c>
      <c r="AG8" s="36" t="s">
        <v>46</v>
      </c>
      <c r="AH8" s="48">
        <v>2000</v>
      </c>
      <c r="AI8" s="36" t="s">
        <v>46</v>
      </c>
      <c r="AJ8" s="48">
        <v>5900</v>
      </c>
      <c r="AK8" s="36" t="s">
        <v>46</v>
      </c>
      <c r="AL8" s="48">
        <v>4200</v>
      </c>
      <c r="AM8" s="36" t="s">
        <v>46</v>
      </c>
      <c r="AN8" s="48">
        <v>3100</v>
      </c>
      <c r="AO8" s="36" t="s">
        <v>46</v>
      </c>
      <c r="AP8" s="48">
        <v>7400</v>
      </c>
      <c r="AQ8" s="36" t="s">
        <v>46</v>
      </c>
      <c r="AR8" s="48">
        <v>1100</v>
      </c>
      <c r="AS8" s="36" t="s">
        <v>46</v>
      </c>
      <c r="AT8" s="48">
        <v>16000</v>
      </c>
      <c r="AU8" s="36" t="s">
        <v>46</v>
      </c>
      <c r="AV8" s="48">
        <v>900</v>
      </c>
      <c r="AW8" s="36" t="s">
        <v>46</v>
      </c>
      <c r="AX8" s="48">
        <v>11000</v>
      </c>
      <c r="AY8" s="36" t="s">
        <v>46</v>
      </c>
      <c r="AZ8" s="48">
        <v>59800</v>
      </c>
      <c r="BA8" s="36" t="s">
        <v>46</v>
      </c>
      <c r="BB8" s="48">
        <v>10400</v>
      </c>
      <c r="BC8" s="36" t="s">
        <v>46</v>
      </c>
      <c r="BD8" s="48">
        <v>28900</v>
      </c>
      <c r="BE8" s="36" t="s">
        <v>46</v>
      </c>
      <c r="BF8" s="48">
        <v>7500</v>
      </c>
      <c r="BG8" s="36" t="s">
        <v>46</v>
      </c>
      <c r="BH8" s="48">
        <v>1400</v>
      </c>
      <c r="BI8" s="36" t="s">
        <v>46</v>
      </c>
      <c r="BJ8" s="48">
        <v>1700</v>
      </c>
      <c r="BK8" s="36" t="s">
        <v>46</v>
      </c>
      <c r="BL8" s="48">
        <v>94100</v>
      </c>
      <c r="BM8" s="36" t="s">
        <v>46</v>
      </c>
      <c r="BN8" s="48">
        <v>8200</v>
      </c>
      <c r="BO8" s="36" t="s">
        <v>46</v>
      </c>
      <c r="BP8" s="48">
        <v>85900</v>
      </c>
      <c r="BQ8" s="36" t="s">
        <v>46</v>
      </c>
      <c r="BR8" s="48">
        <v>215000</v>
      </c>
      <c r="BS8" s="36" t="s">
        <v>46</v>
      </c>
      <c r="BT8" s="48">
        <v>6600</v>
      </c>
      <c r="BU8" s="36" t="s">
        <v>46</v>
      </c>
      <c r="BV8" s="48">
        <v>153000</v>
      </c>
      <c r="BW8" s="36" t="s">
        <v>46</v>
      </c>
      <c r="BX8" s="48">
        <v>32600</v>
      </c>
      <c r="BY8" s="36" t="s">
        <v>46</v>
      </c>
      <c r="BZ8" s="31" t="s">
        <v>72</v>
      </c>
      <c r="CA8" s="31" t="s">
        <v>72</v>
      </c>
      <c r="CB8" s="48">
        <v>11600</v>
      </c>
      <c r="CC8" s="36" t="s">
        <v>46</v>
      </c>
      <c r="CD8" s="48">
        <v>26100</v>
      </c>
      <c r="CE8" s="36" t="s">
        <v>46</v>
      </c>
      <c r="CF8" s="48">
        <v>9400</v>
      </c>
      <c r="CG8" s="36" t="s">
        <v>46</v>
      </c>
      <c r="CH8" s="48">
        <v>16700</v>
      </c>
      <c r="CI8" s="36" t="s">
        <v>46</v>
      </c>
      <c r="CJ8" s="48">
        <v>698800</v>
      </c>
      <c r="CK8" s="37" t="s">
        <v>46</v>
      </c>
      <c r="CL8" s="18"/>
    </row>
    <row r="9" spans="2:96" x14ac:dyDescent="0.15">
      <c r="B9" s="24" t="s">
        <v>1</v>
      </c>
      <c r="C9" s="26" t="s">
        <v>5</v>
      </c>
      <c r="D9" s="45">
        <v>259000</v>
      </c>
      <c r="E9" s="38">
        <f t="shared" ref="E9:E11" si="0">D9/D8*100</f>
        <v>103.22837783977681</v>
      </c>
      <c r="F9" s="49">
        <v>43400</v>
      </c>
      <c r="G9" s="38">
        <f t="shared" ref="G9:G11" si="1">F9/F8*100</f>
        <v>106.89655172413792</v>
      </c>
      <c r="H9" s="49">
        <v>116600</v>
      </c>
      <c r="I9" s="38">
        <f t="shared" ref="I9:I11" si="2">H9/H8*100</f>
        <v>106</v>
      </c>
      <c r="J9" s="49">
        <v>1300</v>
      </c>
      <c r="K9" s="38">
        <f t="shared" ref="K9:K19" si="3">J9/J8*100</f>
        <v>108.33333333333333</v>
      </c>
      <c r="L9" s="49">
        <v>8000</v>
      </c>
      <c r="M9" s="38">
        <f t="shared" ref="M9:M19" si="4">L9/L8*100</f>
        <v>102.56410256410255</v>
      </c>
      <c r="N9" s="49">
        <v>7700</v>
      </c>
      <c r="O9" s="38">
        <f t="shared" ref="O9:O19" si="5">N9/N8*100</f>
        <v>97.468354430379748</v>
      </c>
      <c r="P9" s="49">
        <v>2200</v>
      </c>
      <c r="Q9" s="38">
        <f t="shared" ref="Q9:Q18" si="6">P9/P8*100</f>
        <v>104.76190476190477</v>
      </c>
      <c r="R9" s="49">
        <v>100</v>
      </c>
      <c r="S9" s="38">
        <f t="shared" ref="S9:S19" si="7">R9/R8*100</f>
        <v>100</v>
      </c>
      <c r="T9" s="49">
        <v>31600</v>
      </c>
      <c r="U9" s="38">
        <f t="shared" ref="U9:U19" si="8">T9/T8*100</f>
        <v>91.860465116279073</v>
      </c>
      <c r="V9" s="54" t="s">
        <v>46</v>
      </c>
      <c r="W9" s="54" t="s">
        <v>46</v>
      </c>
      <c r="X9" s="52">
        <v>1600</v>
      </c>
      <c r="Y9" s="38">
        <f t="shared" ref="Y9:Y19" si="9">X9/X8*100</f>
        <v>76.19047619047619</v>
      </c>
      <c r="Z9" s="54" t="s">
        <v>46</v>
      </c>
      <c r="AA9" s="54" t="s">
        <v>46</v>
      </c>
      <c r="AB9" s="49">
        <v>900</v>
      </c>
      <c r="AC9" s="38">
        <f t="shared" ref="AC9:AC19" si="10">AB9/AB8*100</f>
        <v>112.5</v>
      </c>
      <c r="AD9" s="49">
        <v>13200</v>
      </c>
      <c r="AE9" s="38">
        <f t="shared" ref="AE9:AE19" si="11">AD9/AD8*100</f>
        <v>105.60000000000001</v>
      </c>
      <c r="AF9" s="49">
        <v>39100</v>
      </c>
      <c r="AG9" s="38">
        <f t="shared" ref="AG9:AG19" si="12">AF9/AF8*100</f>
        <v>105.96205962059622</v>
      </c>
      <c r="AH9" s="49">
        <v>2000</v>
      </c>
      <c r="AI9" s="38">
        <f t="shared" ref="AI9:AI19" si="13">AH9/AH8*100</f>
        <v>100</v>
      </c>
      <c r="AJ9" s="49">
        <v>6100</v>
      </c>
      <c r="AK9" s="38">
        <f t="shared" ref="AK9:AK19" si="14">AJ9/AJ8*100</f>
        <v>103.38983050847457</v>
      </c>
      <c r="AL9" s="49">
        <v>4400</v>
      </c>
      <c r="AM9" s="38">
        <f t="shared" ref="AM9:AM19" si="15">AL9/AL8*100</f>
        <v>104.76190476190477</v>
      </c>
      <c r="AN9" s="49">
        <v>3200</v>
      </c>
      <c r="AO9" s="38">
        <f t="shared" ref="AO9:AO19" si="16">AN9/AN8*100</f>
        <v>103.2258064516129</v>
      </c>
      <c r="AP9" s="49">
        <v>7500</v>
      </c>
      <c r="AQ9" s="38">
        <f t="shared" ref="AQ9:AQ18" si="17">AP9/AP8*100</f>
        <v>101.35135135135135</v>
      </c>
      <c r="AR9" s="49">
        <v>1200</v>
      </c>
      <c r="AS9" s="38">
        <f t="shared" ref="AS9:AS19" si="18">AR9/AR8*100</f>
        <v>109.09090909090908</v>
      </c>
      <c r="AT9" s="49">
        <v>16700</v>
      </c>
      <c r="AU9" s="38">
        <f t="shared" ref="AU9:AU19" si="19">AT9/AT8*100</f>
        <v>104.375</v>
      </c>
      <c r="AV9" s="49">
        <v>900</v>
      </c>
      <c r="AW9" s="38">
        <f t="shared" ref="AW9:AW19" si="20">AV9/AV8*100</f>
        <v>100</v>
      </c>
      <c r="AX9" s="49">
        <v>11000</v>
      </c>
      <c r="AY9" s="38">
        <f t="shared" ref="AY9:AY19" si="21">AX9/AX8*100</f>
        <v>100</v>
      </c>
      <c r="AZ9" s="49">
        <v>62700</v>
      </c>
      <c r="BA9" s="38">
        <f t="shared" ref="BA9:BA19" si="22">AZ9/AZ8*100</f>
        <v>104.84949832775921</v>
      </c>
      <c r="BB9" s="49">
        <v>10600</v>
      </c>
      <c r="BC9" s="38">
        <f t="shared" ref="BC9:BC19" si="23">BB9/BB8*100</f>
        <v>101.92307692307692</v>
      </c>
      <c r="BD9" s="49">
        <v>30400</v>
      </c>
      <c r="BE9" s="38">
        <f t="shared" ref="BE9:BE19" si="24">BD9/BD8*100</f>
        <v>105.19031141868511</v>
      </c>
      <c r="BF9" s="49">
        <v>7400</v>
      </c>
      <c r="BG9" s="38">
        <f t="shared" ref="BG9:BG19" si="25">BF9/BF8*100</f>
        <v>98.666666666666671</v>
      </c>
      <c r="BH9" s="49">
        <v>1500</v>
      </c>
      <c r="BI9" s="38">
        <f t="shared" ref="BI9:BI19" si="26">BH9/BH8*100</f>
        <v>107.14285714285714</v>
      </c>
      <c r="BJ9" s="49">
        <v>2500</v>
      </c>
      <c r="BK9" s="38">
        <f t="shared" ref="BK9:BK16" si="27">BJ9/BJ8*100</f>
        <v>147.05882352941177</v>
      </c>
      <c r="BL9" s="49">
        <v>95700</v>
      </c>
      <c r="BM9" s="38">
        <f t="shared" ref="BM9:BM19" si="28">BL9/BL8*100</f>
        <v>101.70031880977683</v>
      </c>
      <c r="BN9" s="49">
        <v>8300</v>
      </c>
      <c r="BO9" s="38">
        <f t="shared" ref="BO9:BO19" si="29">BN9/BN8*100</f>
        <v>101.21951219512195</v>
      </c>
      <c r="BP9" s="49">
        <v>87500</v>
      </c>
      <c r="BQ9" s="38">
        <f t="shared" ref="BQ9:BQ19" si="30">BP9/BP8*100</f>
        <v>101.86263096623982</v>
      </c>
      <c r="BR9" s="49">
        <v>215700</v>
      </c>
      <c r="BS9" s="38">
        <f t="shared" ref="BS9:BS19" si="31">BR9/BR8*100</f>
        <v>100.32558139534883</v>
      </c>
      <c r="BT9" s="49">
        <v>6600</v>
      </c>
      <c r="BU9" s="38">
        <f t="shared" ref="BU9:BU19" si="32">BT9/BT8*100</f>
        <v>100</v>
      </c>
      <c r="BV9" s="49">
        <v>154900</v>
      </c>
      <c r="BW9" s="38">
        <f t="shared" ref="BW9:BW19" si="33">BV9/BV8*100</f>
        <v>101.24183006535947</v>
      </c>
      <c r="BX9" s="49">
        <v>31900</v>
      </c>
      <c r="BY9" s="38">
        <f t="shared" ref="BY9:BY19" si="34">BX9/BX8*100</f>
        <v>97.852760736196316</v>
      </c>
      <c r="BZ9" s="31" t="s">
        <v>72</v>
      </c>
      <c r="CA9" s="31" t="s">
        <v>72</v>
      </c>
      <c r="CB9" s="49">
        <v>11200</v>
      </c>
      <c r="CC9" s="38">
        <f t="shared" ref="CC9:CC18" si="35">CB9/CB8*100</f>
        <v>96.551724137931032</v>
      </c>
      <c r="CD9" s="49">
        <v>24700</v>
      </c>
      <c r="CE9" s="38">
        <f t="shared" ref="CE9:CE19" si="36">CD9/CD8*100</f>
        <v>94.636015325670499</v>
      </c>
      <c r="CF9" s="49">
        <v>9000</v>
      </c>
      <c r="CG9" s="38">
        <f t="shared" ref="CG9:CG19" si="37">CF9/CF8*100</f>
        <v>95.744680851063833</v>
      </c>
      <c r="CH9" s="49">
        <v>15600</v>
      </c>
      <c r="CI9" s="38">
        <f t="shared" ref="CI9:CI19" si="38">CH9/CH8*100</f>
        <v>93.41317365269461</v>
      </c>
      <c r="CJ9" s="49">
        <v>713600</v>
      </c>
      <c r="CK9" s="40">
        <f t="shared" ref="CK9:CK19" si="39">CJ9/CJ8*100</f>
        <v>102.11791642816257</v>
      </c>
      <c r="CL9" s="18"/>
    </row>
    <row r="10" spans="2:96" x14ac:dyDescent="0.15">
      <c r="B10" s="22" t="s">
        <v>2</v>
      </c>
      <c r="C10" s="27" t="s">
        <v>6</v>
      </c>
      <c r="D10" s="46">
        <v>272110</v>
      </c>
      <c r="E10" s="39">
        <f t="shared" si="0"/>
        <v>105.06177606177607</v>
      </c>
      <c r="F10" s="50">
        <v>43053</v>
      </c>
      <c r="G10" s="39">
        <f t="shared" si="1"/>
        <v>99.200460829493082</v>
      </c>
      <c r="H10" s="50">
        <v>127300</v>
      </c>
      <c r="I10" s="39">
        <f t="shared" si="2"/>
        <v>109.17667238421956</v>
      </c>
      <c r="J10" s="50">
        <v>1300</v>
      </c>
      <c r="K10" s="39">
        <f t="shared" si="3"/>
        <v>100</v>
      </c>
      <c r="L10" s="50">
        <v>7570</v>
      </c>
      <c r="M10" s="39">
        <f t="shared" si="4"/>
        <v>94.625</v>
      </c>
      <c r="N10" s="50">
        <v>7474</v>
      </c>
      <c r="O10" s="39">
        <f t="shared" si="5"/>
        <v>97.064935064935071</v>
      </c>
      <c r="P10" s="50">
        <v>1896</v>
      </c>
      <c r="Q10" s="39">
        <f t="shared" si="6"/>
        <v>86.181818181818187</v>
      </c>
      <c r="R10" s="50">
        <v>52</v>
      </c>
      <c r="S10" s="39">
        <f t="shared" si="7"/>
        <v>52</v>
      </c>
      <c r="T10" s="50">
        <v>31800</v>
      </c>
      <c r="U10" s="39">
        <f t="shared" si="8"/>
        <v>100.63291139240506</v>
      </c>
      <c r="V10" s="49">
        <v>10</v>
      </c>
      <c r="W10" s="53" t="s">
        <v>46</v>
      </c>
      <c r="X10" s="49">
        <v>2000</v>
      </c>
      <c r="Y10" s="39">
        <f t="shared" si="9"/>
        <v>125</v>
      </c>
      <c r="Z10" s="56" t="s">
        <v>78</v>
      </c>
      <c r="AA10" s="56" t="s">
        <v>78</v>
      </c>
      <c r="AB10" s="50">
        <v>860</v>
      </c>
      <c r="AC10" s="39">
        <f t="shared" si="10"/>
        <v>95.555555555555557</v>
      </c>
      <c r="AD10" s="50">
        <v>15000</v>
      </c>
      <c r="AE10" s="39">
        <f t="shared" si="11"/>
        <v>113.63636363636364</v>
      </c>
      <c r="AF10" s="50">
        <v>42598</v>
      </c>
      <c r="AG10" s="39">
        <f t="shared" si="12"/>
        <v>108.9462915601023</v>
      </c>
      <c r="AH10" s="50">
        <v>3000</v>
      </c>
      <c r="AI10" s="39">
        <f t="shared" si="13"/>
        <v>150</v>
      </c>
      <c r="AJ10" s="50">
        <v>5850</v>
      </c>
      <c r="AK10" s="39">
        <f t="shared" si="14"/>
        <v>95.901639344262293</v>
      </c>
      <c r="AL10" s="50">
        <v>4393</v>
      </c>
      <c r="AM10" s="39">
        <f t="shared" si="15"/>
        <v>99.840909090909093</v>
      </c>
      <c r="AN10" s="50">
        <v>3223</v>
      </c>
      <c r="AO10" s="39">
        <f t="shared" si="16"/>
        <v>100.71874999999999</v>
      </c>
      <c r="AP10" s="50">
        <v>7900</v>
      </c>
      <c r="AQ10" s="39">
        <f t="shared" si="17"/>
        <v>105.33333333333333</v>
      </c>
      <c r="AR10" s="50">
        <v>1110</v>
      </c>
      <c r="AS10" s="39">
        <f t="shared" si="18"/>
        <v>92.5</v>
      </c>
      <c r="AT10" s="50">
        <v>16455</v>
      </c>
      <c r="AU10" s="39">
        <f t="shared" si="19"/>
        <v>98.532934131736525</v>
      </c>
      <c r="AV10" s="50">
        <v>965</v>
      </c>
      <c r="AW10" s="39">
        <f t="shared" si="20"/>
        <v>107.22222222222221</v>
      </c>
      <c r="AX10" s="50">
        <v>10851</v>
      </c>
      <c r="AY10" s="39">
        <f t="shared" si="21"/>
        <v>98.645454545454541</v>
      </c>
      <c r="AZ10" s="50">
        <v>67058</v>
      </c>
      <c r="BA10" s="39">
        <f t="shared" si="22"/>
        <v>106.95055821371611</v>
      </c>
      <c r="BB10" s="50">
        <v>11400</v>
      </c>
      <c r="BC10" s="39">
        <f t="shared" si="23"/>
        <v>107.54716981132076</v>
      </c>
      <c r="BD10" s="50">
        <v>31543</v>
      </c>
      <c r="BE10" s="39">
        <f t="shared" si="24"/>
        <v>103.75986842105263</v>
      </c>
      <c r="BF10" s="50">
        <v>7515</v>
      </c>
      <c r="BG10" s="39">
        <f t="shared" si="25"/>
        <v>101.55405405405405</v>
      </c>
      <c r="BH10" s="50">
        <v>2180</v>
      </c>
      <c r="BI10" s="39">
        <f t="shared" si="26"/>
        <v>145.33333333333334</v>
      </c>
      <c r="BJ10" s="50">
        <v>2350</v>
      </c>
      <c r="BK10" s="39">
        <f t="shared" si="27"/>
        <v>94</v>
      </c>
      <c r="BL10" s="50">
        <v>96861</v>
      </c>
      <c r="BM10" s="39">
        <f t="shared" si="28"/>
        <v>101.21316614420061</v>
      </c>
      <c r="BN10" s="50">
        <v>8292</v>
      </c>
      <c r="BO10" s="39">
        <f t="shared" si="29"/>
        <v>99.903614457831324</v>
      </c>
      <c r="BP10" s="50">
        <v>88568</v>
      </c>
      <c r="BQ10" s="39">
        <f t="shared" si="30"/>
        <v>101.22057142857143</v>
      </c>
      <c r="BR10" s="50">
        <v>215708</v>
      </c>
      <c r="BS10" s="39">
        <f t="shared" si="31"/>
        <v>100.00370885489104</v>
      </c>
      <c r="BT10" s="50">
        <v>6544</v>
      </c>
      <c r="BU10" s="39">
        <f t="shared" si="32"/>
        <v>99.151515151515142</v>
      </c>
      <c r="BV10" s="50">
        <v>155577</v>
      </c>
      <c r="BW10" s="39">
        <f t="shared" si="33"/>
        <v>100.43705616526792</v>
      </c>
      <c r="BX10" s="50">
        <v>31640</v>
      </c>
      <c r="BY10" s="39">
        <f t="shared" si="34"/>
        <v>99.18495297805643</v>
      </c>
      <c r="BZ10" s="64" t="s">
        <v>72</v>
      </c>
      <c r="CA10" s="64" t="s">
        <v>72</v>
      </c>
      <c r="CB10" s="50">
        <v>11085</v>
      </c>
      <c r="CC10" s="39">
        <f t="shared" si="35"/>
        <v>98.973214285714278</v>
      </c>
      <c r="CD10" s="50">
        <v>27062</v>
      </c>
      <c r="CE10" s="39">
        <f t="shared" si="36"/>
        <v>109.56275303643726</v>
      </c>
      <c r="CF10" s="50">
        <v>9102</v>
      </c>
      <c r="CG10" s="39">
        <f t="shared" si="37"/>
        <v>101.13333333333334</v>
      </c>
      <c r="CH10" s="50">
        <v>17890</v>
      </c>
      <c r="CI10" s="39">
        <f t="shared" si="38"/>
        <v>114.67948717948717</v>
      </c>
      <c r="CJ10" s="50">
        <v>737851</v>
      </c>
      <c r="CK10" s="42">
        <f t="shared" si="39"/>
        <v>103.39840246636771</v>
      </c>
      <c r="CL10" s="18"/>
    </row>
    <row r="11" spans="2:96" x14ac:dyDescent="0.15">
      <c r="B11" s="23" t="s">
        <v>7</v>
      </c>
      <c r="C11" s="25" t="s">
        <v>8</v>
      </c>
      <c r="D11" s="45">
        <v>290181</v>
      </c>
      <c r="E11" s="39">
        <f t="shared" si="0"/>
        <v>106.64106427547684</v>
      </c>
      <c r="F11" s="49">
        <v>44790</v>
      </c>
      <c r="G11" s="39">
        <f t="shared" si="1"/>
        <v>104.03456205142498</v>
      </c>
      <c r="H11" s="49">
        <v>133538</v>
      </c>
      <c r="I11" s="39">
        <f t="shared" si="2"/>
        <v>104.90023566378632</v>
      </c>
      <c r="J11" s="49">
        <v>1395</v>
      </c>
      <c r="K11" s="39">
        <f t="shared" si="3"/>
        <v>107.30769230769231</v>
      </c>
      <c r="L11" s="49">
        <v>7700</v>
      </c>
      <c r="M11" s="39">
        <f t="shared" si="4"/>
        <v>101.71730515191545</v>
      </c>
      <c r="N11" s="49">
        <v>7631</v>
      </c>
      <c r="O11" s="39">
        <f t="shared" si="5"/>
        <v>102.10061546695211</v>
      </c>
      <c r="P11" s="49">
        <v>1899</v>
      </c>
      <c r="Q11" s="39">
        <f t="shared" si="6"/>
        <v>100.15822784810126</v>
      </c>
      <c r="R11" s="49">
        <v>76</v>
      </c>
      <c r="S11" s="39">
        <f t="shared" si="7"/>
        <v>146.15384615384613</v>
      </c>
      <c r="T11" s="49">
        <v>37866</v>
      </c>
      <c r="U11" s="39">
        <f t="shared" si="8"/>
        <v>119.0754716981132</v>
      </c>
      <c r="V11" s="49">
        <v>17</v>
      </c>
      <c r="W11" s="39">
        <f t="shared" ref="W11:W19" si="40">V11/V10*100</f>
        <v>170</v>
      </c>
      <c r="X11" s="49">
        <v>2000</v>
      </c>
      <c r="Y11" s="39">
        <f t="shared" si="9"/>
        <v>100</v>
      </c>
      <c r="Z11" s="53" t="s">
        <v>77</v>
      </c>
      <c r="AA11" s="53" t="s">
        <v>77</v>
      </c>
      <c r="AB11" s="49">
        <v>870</v>
      </c>
      <c r="AC11" s="39">
        <f t="shared" si="10"/>
        <v>101.16279069767442</v>
      </c>
      <c r="AD11" s="49">
        <v>17435</v>
      </c>
      <c r="AE11" s="39">
        <f t="shared" si="11"/>
        <v>116.23333333333335</v>
      </c>
      <c r="AF11" s="49">
        <v>45830</v>
      </c>
      <c r="AG11" s="39">
        <f t="shared" si="12"/>
        <v>107.58721066716748</v>
      </c>
      <c r="AH11" s="49">
        <v>3180</v>
      </c>
      <c r="AI11" s="39">
        <f t="shared" si="13"/>
        <v>106</v>
      </c>
      <c r="AJ11" s="49">
        <v>5850</v>
      </c>
      <c r="AK11" s="39">
        <f t="shared" si="14"/>
        <v>100</v>
      </c>
      <c r="AL11" s="49">
        <v>4350</v>
      </c>
      <c r="AM11" s="39">
        <f t="shared" si="15"/>
        <v>99.021170043250635</v>
      </c>
      <c r="AN11" s="49">
        <v>3403</v>
      </c>
      <c r="AO11" s="39">
        <f t="shared" si="16"/>
        <v>105.58485882717964</v>
      </c>
      <c r="AP11" s="49">
        <v>7600</v>
      </c>
      <c r="AQ11" s="39">
        <f t="shared" si="17"/>
        <v>96.202531645569621</v>
      </c>
      <c r="AR11" s="49">
        <v>1120</v>
      </c>
      <c r="AS11" s="39">
        <f t="shared" si="18"/>
        <v>100.90090090090089</v>
      </c>
      <c r="AT11" s="49">
        <v>16534</v>
      </c>
      <c r="AU11" s="39">
        <f t="shared" si="19"/>
        <v>100.480097234883</v>
      </c>
      <c r="AV11" s="49">
        <v>1014</v>
      </c>
      <c r="AW11" s="39">
        <f t="shared" si="20"/>
        <v>105.07772020725388</v>
      </c>
      <c r="AX11" s="49">
        <v>11115</v>
      </c>
      <c r="AY11" s="39">
        <f t="shared" si="21"/>
        <v>102.43295548797346</v>
      </c>
      <c r="AZ11" s="49">
        <v>68204</v>
      </c>
      <c r="BA11" s="39">
        <f t="shared" si="22"/>
        <v>101.70896835575174</v>
      </c>
      <c r="BB11" s="49">
        <v>11542</v>
      </c>
      <c r="BC11" s="39">
        <f t="shared" si="23"/>
        <v>101.24561403508771</v>
      </c>
      <c r="BD11" s="49">
        <v>33050</v>
      </c>
      <c r="BE11" s="39">
        <f t="shared" si="24"/>
        <v>104.77760517388961</v>
      </c>
      <c r="BF11" s="49">
        <v>6300</v>
      </c>
      <c r="BG11" s="39">
        <f t="shared" si="25"/>
        <v>83.832335329341305</v>
      </c>
      <c r="BH11" s="49">
        <v>2200</v>
      </c>
      <c r="BI11" s="39">
        <f t="shared" si="26"/>
        <v>100.91743119266054</v>
      </c>
      <c r="BJ11" s="49">
        <v>2475</v>
      </c>
      <c r="BK11" s="39">
        <f t="shared" si="27"/>
        <v>105.31914893617021</v>
      </c>
      <c r="BL11" s="49">
        <v>99316</v>
      </c>
      <c r="BM11" s="39">
        <f t="shared" si="28"/>
        <v>102.534559833163</v>
      </c>
      <c r="BN11" s="49">
        <v>8450</v>
      </c>
      <c r="BO11" s="39">
        <f t="shared" si="29"/>
        <v>101.90545103714423</v>
      </c>
      <c r="BP11" s="49">
        <v>90865</v>
      </c>
      <c r="BQ11" s="39">
        <f t="shared" si="30"/>
        <v>102.59348748983832</v>
      </c>
      <c r="BR11" s="49">
        <v>216262</v>
      </c>
      <c r="BS11" s="39">
        <f t="shared" si="31"/>
        <v>100.25682867580248</v>
      </c>
      <c r="BT11" s="49">
        <v>6313</v>
      </c>
      <c r="BU11" s="39">
        <f t="shared" si="32"/>
        <v>96.470048899755497</v>
      </c>
      <c r="BV11" s="49">
        <v>155624</v>
      </c>
      <c r="BW11" s="39">
        <f t="shared" si="33"/>
        <v>100.03021012103332</v>
      </c>
      <c r="BX11" s="49">
        <v>31831</v>
      </c>
      <c r="BY11" s="39">
        <f t="shared" si="34"/>
        <v>100.60366624525916</v>
      </c>
      <c r="BZ11" s="31" t="s">
        <v>72</v>
      </c>
      <c r="CA11" s="31" t="s">
        <v>72</v>
      </c>
      <c r="CB11" s="49">
        <v>11389</v>
      </c>
      <c r="CC11" s="39">
        <f t="shared" si="35"/>
        <v>102.7424447451511</v>
      </c>
      <c r="CD11" s="49">
        <v>29295</v>
      </c>
      <c r="CE11" s="39">
        <f t="shared" si="36"/>
        <v>108.25142265907914</v>
      </c>
      <c r="CF11" s="49">
        <v>9483</v>
      </c>
      <c r="CG11" s="39">
        <f t="shared" si="37"/>
        <v>104.18589321028347</v>
      </c>
      <c r="CH11" s="49">
        <v>19742</v>
      </c>
      <c r="CI11" s="39">
        <f t="shared" si="38"/>
        <v>110.35215204024595</v>
      </c>
      <c r="CJ11" s="49">
        <v>765623</v>
      </c>
      <c r="CK11" s="42">
        <f t="shared" si="39"/>
        <v>103.76390355234322</v>
      </c>
      <c r="CL11" s="18"/>
    </row>
    <row r="12" spans="2:96" x14ac:dyDescent="0.15">
      <c r="B12" s="28" t="s">
        <v>9</v>
      </c>
      <c r="C12" s="25" t="s">
        <v>10</v>
      </c>
      <c r="D12" s="45">
        <v>297095</v>
      </c>
      <c r="E12" s="39">
        <f t="shared" ref="E12" si="41">D12/D11*100</f>
        <v>102.38265082827613</v>
      </c>
      <c r="F12" s="49">
        <v>44919</v>
      </c>
      <c r="G12" s="39">
        <f t="shared" ref="G12" si="42">F12/F11*100</f>
        <v>100.28801071667783</v>
      </c>
      <c r="H12" s="49">
        <v>138093</v>
      </c>
      <c r="I12" s="39">
        <f t="shared" ref="I12" si="43">H12/H11*100</f>
        <v>103.41101409336669</v>
      </c>
      <c r="J12" s="49">
        <v>1465</v>
      </c>
      <c r="K12" s="39">
        <f t="shared" si="3"/>
        <v>105.01792114695341</v>
      </c>
      <c r="L12" s="49">
        <v>7500</v>
      </c>
      <c r="M12" s="39">
        <f t="shared" si="4"/>
        <v>97.402597402597408</v>
      </c>
      <c r="N12" s="49">
        <v>7595</v>
      </c>
      <c r="O12" s="39">
        <f t="shared" si="5"/>
        <v>99.528240073384879</v>
      </c>
      <c r="P12" s="49">
        <v>1942</v>
      </c>
      <c r="Q12" s="39">
        <f t="shared" si="6"/>
        <v>102.26434965771458</v>
      </c>
      <c r="R12" s="49">
        <v>87</v>
      </c>
      <c r="S12" s="39">
        <f t="shared" si="7"/>
        <v>114.4736842105263</v>
      </c>
      <c r="T12" s="49">
        <v>38560</v>
      </c>
      <c r="U12" s="39">
        <f t="shared" si="8"/>
        <v>101.83277874610468</v>
      </c>
      <c r="V12" s="49">
        <v>20</v>
      </c>
      <c r="W12" s="39">
        <f t="shared" si="40"/>
        <v>117.64705882352942</v>
      </c>
      <c r="X12" s="49">
        <v>2100</v>
      </c>
      <c r="Y12" s="39">
        <f t="shared" si="9"/>
        <v>105</v>
      </c>
      <c r="Z12" s="53" t="s">
        <v>77</v>
      </c>
      <c r="AA12" s="53" t="s">
        <v>77</v>
      </c>
      <c r="AB12" s="49">
        <v>1100</v>
      </c>
      <c r="AC12" s="39">
        <f t="shared" si="10"/>
        <v>126.43678160919541</v>
      </c>
      <c r="AD12" s="49">
        <v>17430</v>
      </c>
      <c r="AE12" s="39">
        <f t="shared" si="11"/>
        <v>99.971322053340984</v>
      </c>
      <c r="AF12" s="49">
        <v>47021</v>
      </c>
      <c r="AG12" s="39">
        <f t="shared" si="12"/>
        <v>102.59873445341479</v>
      </c>
      <c r="AH12" s="49">
        <v>3070</v>
      </c>
      <c r="AI12" s="39">
        <f t="shared" si="13"/>
        <v>96.540880503144649</v>
      </c>
      <c r="AJ12" s="49">
        <v>6100</v>
      </c>
      <c r="AK12" s="39">
        <f t="shared" si="14"/>
        <v>104.27350427350429</v>
      </c>
      <c r="AL12" s="49">
        <v>5000</v>
      </c>
      <c r="AM12" s="39">
        <f t="shared" si="15"/>
        <v>114.94252873563218</v>
      </c>
      <c r="AN12" s="49">
        <v>3400</v>
      </c>
      <c r="AO12" s="39">
        <f t="shared" si="16"/>
        <v>99.91184249191889</v>
      </c>
      <c r="AP12" s="49">
        <v>7550</v>
      </c>
      <c r="AQ12" s="39">
        <f t="shared" si="17"/>
        <v>99.342105263157904</v>
      </c>
      <c r="AR12" s="49">
        <v>1170</v>
      </c>
      <c r="AS12" s="39">
        <f t="shared" si="18"/>
        <v>104.46428571428572</v>
      </c>
      <c r="AT12" s="49">
        <v>16601</v>
      </c>
      <c r="AU12" s="39">
        <f t="shared" si="19"/>
        <v>100.4052255957421</v>
      </c>
      <c r="AV12" s="49">
        <v>1050</v>
      </c>
      <c r="AW12" s="39">
        <f t="shared" si="20"/>
        <v>103.55029585798816</v>
      </c>
      <c r="AX12" s="49">
        <v>11010</v>
      </c>
      <c r="AY12" s="39">
        <f t="shared" si="21"/>
        <v>99.055330634278008</v>
      </c>
      <c r="AZ12" s="49">
        <v>68036</v>
      </c>
      <c r="BA12" s="39">
        <f t="shared" si="22"/>
        <v>99.7536801360624</v>
      </c>
      <c r="BB12" s="49">
        <v>12070</v>
      </c>
      <c r="BC12" s="39">
        <f t="shared" si="23"/>
        <v>104.57459712354877</v>
      </c>
      <c r="BD12" s="49">
        <v>33362</v>
      </c>
      <c r="BE12" s="39">
        <f t="shared" si="24"/>
        <v>100.94402420574886</v>
      </c>
      <c r="BF12" s="49">
        <v>6640</v>
      </c>
      <c r="BG12" s="39">
        <f t="shared" si="25"/>
        <v>105.39682539682541</v>
      </c>
      <c r="BH12" s="49">
        <v>2212</v>
      </c>
      <c r="BI12" s="39">
        <f t="shared" si="26"/>
        <v>100.54545454545453</v>
      </c>
      <c r="BJ12" s="49">
        <v>2450</v>
      </c>
      <c r="BK12" s="39">
        <f t="shared" si="27"/>
        <v>98.98989898989899</v>
      </c>
      <c r="BL12" s="49">
        <v>99585</v>
      </c>
      <c r="BM12" s="39">
        <f t="shared" si="28"/>
        <v>100.2708526320029</v>
      </c>
      <c r="BN12" s="49">
        <v>8374</v>
      </c>
      <c r="BO12" s="39">
        <f t="shared" si="29"/>
        <v>99.100591715976321</v>
      </c>
      <c r="BP12" s="49">
        <v>91210</v>
      </c>
      <c r="BQ12" s="39">
        <f t="shared" si="30"/>
        <v>100.3796841468112</v>
      </c>
      <c r="BR12" s="49">
        <v>216202</v>
      </c>
      <c r="BS12" s="39">
        <f t="shared" si="31"/>
        <v>99.972255874818501</v>
      </c>
      <c r="BT12" s="49">
        <v>6750</v>
      </c>
      <c r="BU12" s="39">
        <f t="shared" si="32"/>
        <v>106.92222398225883</v>
      </c>
      <c r="BV12" s="49">
        <v>156917</v>
      </c>
      <c r="BW12" s="39">
        <f t="shared" si="33"/>
        <v>100.83084871228087</v>
      </c>
      <c r="BX12" s="49">
        <v>30661</v>
      </c>
      <c r="BY12" s="39">
        <f t="shared" si="34"/>
        <v>96.324337909584997</v>
      </c>
      <c r="BZ12" s="31" t="s">
        <v>72</v>
      </c>
      <c r="CA12" s="31" t="s">
        <v>72</v>
      </c>
      <c r="CB12" s="49">
        <v>11642</v>
      </c>
      <c r="CC12" s="39">
        <f t="shared" si="35"/>
        <v>102.22144174203179</v>
      </c>
      <c r="CD12" s="49">
        <v>28850</v>
      </c>
      <c r="CE12" s="39">
        <f t="shared" si="36"/>
        <v>98.480969448711392</v>
      </c>
      <c r="CF12" s="49">
        <v>9080</v>
      </c>
      <c r="CG12" s="39">
        <f t="shared" si="37"/>
        <v>95.750289992618363</v>
      </c>
      <c r="CH12" s="49">
        <v>19700</v>
      </c>
      <c r="CI12" s="39">
        <f t="shared" si="38"/>
        <v>99.787255597203924</v>
      </c>
      <c r="CJ12" s="49">
        <v>773391</v>
      </c>
      <c r="CK12" s="42">
        <f t="shared" si="39"/>
        <v>101.01459856874729</v>
      </c>
      <c r="CL12" s="18"/>
    </row>
    <row r="13" spans="2:96" x14ac:dyDescent="0.15">
      <c r="B13" s="28" t="s">
        <v>11</v>
      </c>
      <c r="C13" s="25" t="s">
        <v>12</v>
      </c>
      <c r="D13" s="45">
        <v>302700</v>
      </c>
      <c r="E13" s="39">
        <f t="shared" ref="E13" si="44">D13/D12*100</f>
        <v>101.886601928676</v>
      </c>
      <c r="F13" s="49">
        <v>42513</v>
      </c>
      <c r="G13" s="39">
        <f t="shared" ref="G13" si="45">F13/F12*100</f>
        <v>94.643691978895347</v>
      </c>
      <c r="H13" s="49">
        <v>141702</v>
      </c>
      <c r="I13" s="39">
        <f t="shared" ref="I13" si="46">H13/H12*100</f>
        <v>102.6134561491169</v>
      </c>
      <c r="J13" s="49">
        <v>1400</v>
      </c>
      <c r="K13" s="39">
        <f t="shared" si="3"/>
        <v>95.563139931740608</v>
      </c>
      <c r="L13" s="49">
        <v>7700</v>
      </c>
      <c r="M13" s="39">
        <f t="shared" si="4"/>
        <v>102.66666666666666</v>
      </c>
      <c r="N13" s="49">
        <v>7315</v>
      </c>
      <c r="O13" s="39">
        <f t="shared" si="5"/>
        <v>96.313364055299544</v>
      </c>
      <c r="P13" s="49">
        <v>2073</v>
      </c>
      <c r="Q13" s="39">
        <f t="shared" si="6"/>
        <v>106.74562306900104</v>
      </c>
      <c r="R13" s="49">
        <v>86</v>
      </c>
      <c r="S13" s="39">
        <f t="shared" si="7"/>
        <v>98.850574712643677</v>
      </c>
      <c r="T13" s="49">
        <v>40000</v>
      </c>
      <c r="U13" s="39">
        <f t="shared" si="8"/>
        <v>103.73443983402491</v>
      </c>
      <c r="V13" s="49">
        <v>22</v>
      </c>
      <c r="W13" s="39">
        <f t="shared" si="40"/>
        <v>110.00000000000001</v>
      </c>
      <c r="X13" s="49">
        <v>2380</v>
      </c>
      <c r="Y13" s="39">
        <f t="shared" si="9"/>
        <v>113.33333333333333</v>
      </c>
      <c r="Z13" s="53" t="s">
        <v>77</v>
      </c>
      <c r="AA13" s="53" t="s">
        <v>77</v>
      </c>
      <c r="AB13" s="49">
        <v>1125</v>
      </c>
      <c r="AC13" s="39">
        <f t="shared" si="10"/>
        <v>102.27272727272727</v>
      </c>
      <c r="AD13" s="49">
        <v>19500</v>
      </c>
      <c r="AE13" s="39">
        <f t="shared" si="11"/>
        <v>111.87607573149742</v>
      </c>
      <c r="AF13" s="49">
        <v>46198</v>
      </c>
      <c r="AG13" s="39">
        <f t="shared" si="12"/>
        <v>98.249718211012109</v>
      </c>
      <c r="AH13" s="49">
        <v>3200</v>
      </c>
      <c r="AI13" s="39">
        <f t="shared" si="13"/>
        <v>104.23452768729642</v>
      </c>
      <c r="AJ13" s="49">
        <v>5950</v>
      </c>
      <c r="AK13" s="39">
        <f t="shared" si="14"/>
        <v>97.540983606557376</v>
      </c>
      <c r="AL13" s="49">
        <v>4950</v>
      </c>
      <c r="AM13" s="39">
        <f t="shared" si="15"/>
        <v>99</v>
      </c>
      <c r="AN13" s="49">
        <v>3450</v>
      </c>
      <c r="AO13" s="39">
        <f t="shared" si="16"/>
        <v>101.47058823529412</v>
      </c>
      <c r="AP13" s="49">
        <v>7580</v>
      </c>
      <c r="AQ13" s="39">
        <f t="shared" si="17"/>
        <v>100.39735099337747</v>
      </c>
      <c r="AR13" s="49">
        <v>1190</v>
      </c>
      <c r="AS13" s="39">
        <f t="shared" si="18"/>
        <v>101.7094017094017</v>
      </c>
      <c r="AT13" s="49">
        <v>17088</v>
      </c>
      <c r="AU13" s="39">
        <f t="shared" si="19"/>
        <v>102.93355821938437</v>
      </c>
      <c r="AV13" s="49">
        <v>1100</v>
      </c>
      <c r="AW13" s="39">
        <f t="shared" si="20"/>
        <v>104.76190476190477</v>
      </c>
      <c r="AX13" s="49">
        <v>11285</v>
      </c>
      <c r="AY13" s="39">
        <f t="shared" si="21"/>
        <v>102.49772933696639</v>
      </c>
      <c r="AZ13" s="49">
        <v>70277</v>
      </c>
      <c r="BA13" s="39">
        <f t="shared" si="22"/>
        <v>103.29384443529896</v>
      </c>
      <c r="BB13" s="49">
        <v>11371</v>
      </c>
      <c r="BC13" s="39">
        <f t="shared" si="23"/>
        <v>94.208782104391048</v>
      </c>
      <c r="BD13" s="49">
        <v>35450</v>
      </c>
      <c r="BE13" s="39">
        <f t="shared" si="24"/>
        <v>106.25861758887356</v>
      </c>
      <c r="BF13" s="49">
        <v>6500</v>
      </c>
      <c r="BG13" s="39">
        <f t="shared" si="25"/>
        <v>97.891566265060234</v>
      </c>
      <c r="BH13" s="49">
        <v>2100</v>
      </c>
      <c r="BI13" s="39">
        <f t="shared" si="26"/>
        <v>94.936708860759495</v>
      </c>
      <c r="BJ13" s="49">
        <v>2700</v>
      </c>
      <c r="BK13" s="39">
        <f t="shared" si="27"/>
        <v>110.20408163265304</v>
      </c>
      <c r="BL13" s="49">
        <v>101822</v>
      </c>
      <c r="BM13" s="39">
        <f t="shared" si="28"/>
        <v>102.24632223728474</v>
      </c>
      <c r="BN13" s="49">
        <v>8360</v>
      </c>
      <c r="BO13" s="39">
        <f t="shared" si="29"/>
        <v>99.832815858609976</v>
      </c>
      <c r="BP13" s="49">
        <v>93461</v>
      </c>
      <c r="BQ13" s="39">
        <f t="shared" si="30"/>
        <v>102.46793114790044</v>
      </c>
      <c r="BR13" s="49">
        <v>218880</v>
      </c>
      <c r="BS13" s="39">
        <f t="shared" si="31"/>
        <v>101.23865644166104</v>
      </c>
      <c r="BT13" s="49">
        <v>6600</v>
      </c>
      <c r="BU13" s="39">
        <f t="shared" si="32"/>
        <v>97.777777777777771</v>
      </c>
      <c r="BV13" s="49">
        <v>160000</v>
      </c>
      <c r="BW13" s="39">
        <f t="shared" si="33"/>
        <v>101.96473294799162</v>
      </c>
      <c r="BX13" s="49">
        <v>30540</v>
      </c>
      <c r="BY13" s="39">
        <f t="shared" si="34"/>
        <v>99.605361860343749</v>
      </c>
      <c r="BZ13" s="31" t="s">
        <v>72</v>
      </c>
      <c r="CA13" s="31" t="s">
        <v>72</v>
      </c>
      <c r="CB13" s="49">
        <v>11510</v>
      </c>
      <c r="CC13" s="39">
        <f t="shared" si="35"/>
        <v>98.866174196873388</v>
      </c>
      <c r="CD13" s="49">
        <v>32022</v>
      </c>
      <c r="CE13" s="39">
        <f t="shared" si="36"/>
        <v>110.9948006932409</v>
      </c>
      <c r="CF13" s="49">
        <v>10043</v>
      </c>
      <c r="CG13" s="39">
        <f t="shared" si="37"/>
        <v>110.60572687224671</v>
      </c>
      <c r="CH13" s="49">
        <v>21909</v>
      </c>
      <c r="CI13" s="39">
        <f t="shared" si="38"/>
        <v>111.21319796954315</v>
      </c>
      <c r="CJ13" s="49">
        <v>788988</v>
      </c>
      <c r="CK13" s="42">
        <f t="shared" si="39"/>
        <v>102.01670306481456</v>
      </c>
      <c r="CL13" s="18"/>
    </row>
    <row r="14" spans="2:96" x14ac:dyDescent="0.15">
      <c r="B14" s="29" t="s">
        <v>13</v>
      </c>
      <c r="C14" s="26" t="s">
        <v>14</v>
      </c>
      <c r="D14" s="47">
        <v>317174</v>
      </c>
      <c r="E14" s="38">
        <f t="shared" ref="E14:E19" si="47">D14/D13*100</f>
        <v>104.78163197885695</v>
      </c>
      <c r="F14" s="52">
        <v>42601</v>
      </c>
      <c r="G14" s="38">
        <f t="shared" ref="G14:G19" si="48">F14/F13*100</f>
        <v>100.20699550725661</v>
      </c>
      <c r="H14" s="52">
        <v>153032</v>
      </c>
      <c r="I14" s="38">
        <f t="shared" ref="I14:I19" si="49">H14/H13*100</f>
        <v>107.9956528489365</v>
      </c>
      <c r="J14" s="52">
        <v>1450</v>
      </c>
      <c r="K14" s="38">
        <f t="shared" si="3"/>
        <v>103.57142857142858</v>
      </c>
      <c r="L14" s="52">
        <v>7800</v>
      </c>
      <c r="M14" s="38">
        <f t="shared" si="4"/>
        <v>101.29870129870129</v>
      </c>
      <c r="N14" s="52">
        <v>7375</v>
      </c>
      <c r="O14" s="38">
        <f t="shared" si="5"/>
        <v>100.82023239917976</v>
      </c>
      <c r="P14" s="52">
        <v>2200</v>
      </c>
      <c r="Q14" s="38">
        <f t="shared" si="6"/>
        <v>106.12638687891945</v>
      </c>
      <c r="R14" s="52">
        <v>86</v>
      </c>
      <c r="S14" s="38">
        <f t="shared" si="7"/>
        <v>100</v>
      </c>
      <c r="T14" s="52">
        <v>41000</v>
      </c>
      <c r="U14" s="38">
        <f t="shared" si="8"/>
        <v>102.49999999999999</v>
      </c>
      <c r="V14" s="52">
        <v>23</v>
      </c>
      <c r="W14" s="38">
        <f t="shared" si="40"/>
        <v>104.54545454545455</v>
      </c>
      <c r="X14" s="52">
        <v>2400</v>
      </c>
      <c r="Y14" s="38">
        <f t="shared" si="9"/>
        <v>100.84033613445378</v>
      </c>
      <c r="Z14" s="54" t="s">
        <v>77</v>
      </c>
      <c r="AA14" s="54" t="s">
        <v>77</v>
      </c>
      <c r="AB14" s="52">
        <v>1300</v>
      </c>
      <c r="AC14" s="38">
        <f t="shared" si="10"/>
        <v>115.55555555555554</v>
      </c>
      <c r="AD14" s="52">
        <v>20517</v>
      </c>
      <c r="AE14" s="38">
        <f t="shared" si="11"/>
        <v>105.21538461538462</v>
      </c>
      <c r="AF14" s="52">
        <v>46191</v>
      </c>
      <c r="AG14" s="38">
        <f t="shared" si="12"/>
        <v>99.984847828910333</v>
      </c>
      <c r="AH14" s="52">
        <v>3400</v>
      </c>
      <c r="AI14" s="38">
        <f t="shared" si="13"/>
        <v>106.25</v>
      </c>
      <c r="AJ14" s="52">
        <v>5940</v>
      </c>
      <c r="AK14" s="38">
        <f t="shared" si="14"/>
        <v>99.831932773109244</v>
      </c>
      <c r="AL14" s="52">
        <v>4880</v>
      </c>
      <c r="AM14" s="38">
        <f t="shared" si="15"/>
        <v>98.585858585858588</v>
      </c>
      <c r="AN14" s="52">
        <v>3420</v>
      </c>
      <c r="AO14" s="38">
        <f t="shared" si="16"/>
        <v>99.130434782608702</v>
      </c>
      <c r="AP14" s="52">
        <v>7500</v>
      </c>
      <c r="AQ14" s="38">
        <f t="shared" si="17"/>
        <v>98.944591029023741</v>
      </c>
      <c r="AR14" s="52">
        <v>1200</v>
      </c>
      <c r="AS14" s="38">
        <f t="shared" si="18"/>
        <v>100.84033613445378</v>
      </c>
      <c r="AT14" s="52">
        <v>17168</v>
      </c>
      <c r="AU14" s="38">
        <f t="shared" si="19"/>
        <v>100.46816479400749</v>
      </c>
      <c r="AV14" s="52">
        <v>1125</v>
      </c>
      <c r="AW14" s="38">
        <f t="shared" si="20"/>
        <v>102.27272727272727</v>
      </c>
      <c r="AX14" s="52">
        <v>11570</v>
      </c>
      <c r="AY14" s="38">
        <f t="shared" si="21"/>
        <v>102.5254762959681</v>
      </c>
      <c r="AZ14" s="52">
        <v>70145</v>
      </c>
      <c r="BA14" s="38">
        <f t="shared" si="22"/>
        <v>99.812171834312792</v>
      </c>
      <c r="BB14" s="52">
        <v>11552</v>
      </c>
      <c r="BC14" s="38">
        <f t="shared" si="23"/>
        <v>101.59176853398996</v>
      </c>
      <c r="BD14" s="52">
        <v>35203</v>
      </c>
      <c r="BE14" s="38">
        <f t="shared" si="24"/>
        <v>99.303244005641744</v>
      </c>
      <c r="BF14" s="52">
        <v>6600</v>
      </c>
      <c r="BG14" s="38">
        <f t="shared" si="25"/>
        <v>101.53846153846153</v>
      </c>
      <c r="BH14" s="52">
        <v>2074</v>
      </c>
      <c r="BI14" s="38">
        <f t="shared" si="26"/>
        <v>98.761904761904759</v>
      </c>
      <c r="BJ14" s="52">
        <v>2600</v>
      </c>
      <c r="BK14" s="38">
        <f t="shared" si="27"/>
        <v>96.296296296296291</v>
      </c>
      <c r="BL14" s="52">
        <v>103163</v>
      </c>
      <c r="BM14" s="38">
        <f t="shared" si="28"/>
        <v>101.31700418377167</v>
      </c>
      <c r="BN14" s="52">
        <v>8682</v>
      </c>
      <c r="BO14" s="38">
        <f t="shared" si="29"/>
        <v>103.85167464114832</v>
      </c>
      <c r="BP14" s="52">
        <v>94480</v>
      </c>
      <c r="BQ14" s="38">
        <f t="shared" si="30"/>
        <v>101.09029434737484</v>
      </c>
      <c r="BR14" s="52">
        <v>222414</v>
      </c>
      <c r="BS14" s="38">
        <f t="shared" si="31"/>
        <v>101.61458333333333</v>
      </c>
      <c r="BT14" s="52">
        <v>7047</v>
      </c>
      <c r="BU14" s="38">
        <f t="shared" si="32"/>
        <v>106.77272727272727</v>
      </c>
      <c r="BV14" s="52">
        <v>163600</v>
      </c>
      <c r="BW14" s="38">
        <f t="shared" si="33"/>
        <v>102.25</v>
      </c>
      <c r="BX14" s="52">
        <v>30550</v>
      </c>
      <c r="BY14" s="38">
        <f t="shared" si="34"/>
        <v>100.03274394237067</v>
      </c>
      <c r="BZ14" s="65" t="s">
        <v>72</v>
      </c>
      <c r="CA14" s="65" t="s">
        <v>72</v>
      </c>
      <c r="CB14" s="52">
        <v>10984</v>
      </c>
      <c r="CC14" s="38">
        <f t="shared" si="35"/>
        <v>95.430060816681149</v>
      </c>
      <c r="CD14" s="52">
        <v>32449</v>
      </c>
      <c r="CE14" s="38">
        <f t="shared" si="36"/>
        <v>101.33345824745487</v>
      </c>
      <c r="CF14" s="52">
        <v>10470</v>
      </c>
      <c r="CG14" s="38">
        <f t="shared" si="37"/>
        <v>104.25171761425869</v>
      </c>
      <c r="CH14" s="52">
        <v>21909</v>
      </c>
      <c r="CI14" s="38">
        <f t="shared" si="38"/>
        <v>100</v>
      </c>
      <c r="CJ14" s="52">
        <v>808705</v>
      </c>
      <c r="CK14" s="40">
        <f t="shared" si="39"/>
        <v>102.49902406627223</v>
      </c>
      <c r="CL14" s="18"/>
    </row>
    <row r="15" spans="2:96" x14ac:dyDescent="0.15">
      <c r="B15" s="30" t="s">
        <v>15</v>
      </c>
      <c r="C15" s="27" t="s">
        <v>16</v>
      </c>
      <c r="D15" s="45">
        <v>337466</v>
      </c>
      <c r="E15" s="41">
        <f t="shared" si="47"/>
        <v>106.39775013084301</v>
      </c>
      <c r="F15" s="49">
        <v>40936</v>
      </c>
      <c r="G15" s="41">
        <f t="shared" si="48"/>
        <v>96.091641041290103</v>
      </c>
      <c r="H15" s="49">
        <v>162964</v>
      </c>
      <c r="I15" s="41">
        <f t="shared" si="49"/>
        <v>106.49014585184797</v>
      </c>
      <c r="J15" s="49">
        <v>1230</v>
      </c>
      <c r="K15" s="41">
        <f t="shared" si="3"/>
        <v>84.827586206896555</v>
      </c>
      <c r="L15" s="49">
        <v>6440</v>
      </c>
      <c r="M15" s="41">
        <f t="shared" si="4"/>
        <v>82.564102564102555</v>
      </c>
      <c r="N15" s="49">
        <v>7420</v>
      </c>
      <c r="O15" s="41">
        <f t="shared" si="5"/>
        <v>100.61016949152541</v>
      </c>
      <c r="P15" s="49">
        <v>2126</v>
      </c>
      <c r="Q15" s="41">
        <f t="shared" si="6"/>
        <v>96.636363636363626</v>
      </c>
      <c r="R15" s="49">
        <v>86</v>
      </c>
      <c r="S15" s="41">
        <f t="shared" si="7"/>
        <v>100</v>
      </c>
      <c r="T15" s="49">
        <v>53000</v>
      </c>
      <c r="U15" s="41">
        <f t="shared" si="8"/>
        <v>129.26829268292684</v>
      </c>
      <c r="V15" s="49">
        <v>21</v>
      </c>
      <c r="W15" s="41">
        <f t="shared" si="40"/>
        <v>91.304347826086953</v>
      </c>
      <c r="X15" s="49">
        <v>2410</v>
      </c>
      <c r="Y15" s="41">
        <f t="shared" si="9"/>
        <v>100.41666666666667</v>
      </c>
      <c r="Z15" s="56" t="s">
        <v>85</v>
      </c>
      <c r="AA15" s="56" t="s">
        <v>85</v>
      </c>
      <c r="AB15" s="49">
        <v>1080</v>
      </c>
      <c r="AC15" s="41">
        <f t="shared" si="10"/>
        <v>83.07692307692308</v>
      </c>
      <c r="AD15" s="49">
        <v>19900</v>
      </c>
      <c r="AE15" s="41">
        <f t="shared" si="11"/>
        <v>96.992737729687576</v>
      </c>
      <c r="AF15" s="49">
        <v>46737</v>
      </c>
      <c r="AG15" s="41">
        <f t="shared" si="12"/>
        <v>101.18204845099694</v>
      </c>
      <c r="AH15" s="49">
        <v>4612</v>
      </c>
      <c r="AI15" s="41">
        <f t="shared" si="13"/>
        <v>135.64705882352942</v>
      </c>
      <c r="AJ15" s="49">
        <v>5630</v>
      </c>
      <c r="AK15" s="41">
        <f t="shared" si="14"/>
        <v>94.781144781144775</v>
      </c>
      <c r="AL15" s="49">
        <v>4830</v>
      </c>
      <c r="AM15" s="41">
        <f t="shared" si="15"/>
        <v>98.97540983606558</v>
      </c>
      <c r="AN15" s="49">
        <v>3180</v>
      </c>
      <c r="AO15" s="41">
        <f t="shared" si="16"/>
        <v>92.982456140350877</v>
      </c>
      <c r="AP15" s="49">
        <v>7540</v>
      </c>
      <c r="AQ15" s="41">
        <f t="shared" si="17"/>
        <v>100.53333333333335</v>
      </c>
      <c r="AR15" s="49">
        <v>1235</v>
      </c>
      <c r="AS15" s="41">
        <f t="shared" si="18"/>
        <v>102.91666666666666</v>
      </c>
      <c r="AT15" s="49">
        <v>17299</v>
      </c>
      <c r="AU15" s="41">
        <f t="shared" si="19"/>
        <v>100.7630475302889</v>
      </c>
      <c r="AV15" s="49">
        <v>1120</v>
      </c>
      <c r="AW15" s="41">
        <f t="shared" si="20"/>
        <v>99.555555555555557</v>
      </c>
      <c r="AX15" s="49">
        <v>11780</v>
      </c>
      <c r="AY15" s="41">
        <f t="shared" si="21"/>
        <v>101.81503889369057</v>
      </c>
      <c r="AZ15" s="49">
        <v>61179</v>
      </c>
      <c r="BA15" s="41">
        <f t="shared" si="22"/>
        <v>87.217905766626274</v>
      </c>
      <c r="BB15" s="49">
        <v>10191</v>
      </c>
      <c r="BC15" s="41">
        <f t="shared" si="23"/>
        <v>88.218490304709135</v>
      </c>
      <c r="BD15" s="49">
        <v>32725</v>
      </c>
      <c r="BE15" s="41">
        <f t="shared" si="24"/>
        <v>92.96082720222708</v>
      </c>
      <c r="BF15" s="49">
        <v>7000</v>
      </c>
      <c r="BG15" s="41">
        <f t="shared" si="25"/>
        <v>106.06060606060606</v>
      </c>
      <c r="BH15" s="49">
        <v>1954</v>
      </c>
      <c r="BI15" s="41">
        <f t="shared" si="26"/>
        <v>94.214079074252652</v>
      </c>
      <c r="BJ15" s="49">
        <v>2100</v>
      </c>
      <c r="BK15" s="41">
        <f t="shared" si="27"/>
        <v>80.769230769230774</v>
      </c>
      <c r="BL15" s="49">
        <v>105444</v>
      </c>
      <c r="BM15" s="41">
        <f t="shared" si="28"/>
        <v>102.21106404427944</v>
      </c>
      <c r="BN15" s="49">
        <v>9100</v>
      </c>
      <c r="BO15" s="41">
        <f t="shared" si="29"/>
        <v>104.81455885740614</v>
      </c>
      <c r="BP15" s="49">
        <v>96343</v>
      </c>
      <c r="BQ15" s="41">
        <f t="shared" si="30"/>
        <v>101.97184589331076</v>
      </c>
      <c r="BR15" s="49">
        <v>222070</v>
      </c>
      <c r="BS15" s="41">
        <f t="shared" si="31"/>
        <v>99.845333477209167</v>
      </c>
      <c r="BT15" s="49">
        <v>7169</v>
      </c>
      <c r="BU15" s="41">
        <f t="shared" si="32"/>
        <v>101.73123314885768</v>
      </c>
      <c r="BV15" s="49">
        <v>163800</v>
      </c>
      <c r="BW15" s="41">
        <f t="shared" si="33"/>
        <v>100.12224938875305</v>
      </c>
      <c r="BX15" s="49">
        <v>30350</v>
      </c>
      <c r="BY15" s="41">
        <f t="shared" si="34"/>
        <v>99.345335515548285</v>
      </c>
      <c r="BZ15" s="31" t="s">
        <v>86</v>
      </c>
      <c r="CA15" s="31" t="s">
        <v>86</v>
      </c>
      <c r="CB15" s="49">
        <v>10407</v>
      </c>
      <c r="CC15" s="41">
        <f t="shared" si="35"/>
        <v>94.746904588492356</v>
      </c>
      <c r="CD15" s="49">
        <v>31629</v>
      </c>
      <c r="CE15" s="41">
        <f t="shared" si="36"/>
        <v>97.472957564177634</v>
      </c>
      <c r="CF15" s="49">
        <v>9991</v>
      </c>
      <c r="CG15" s="41">
        <f t="shared" si="37"/>
        <v>95.425023877745943</v>
      </c>
      <c r="CH15" s="49">
        <v>21568</v>
      </c>
      <c r="CI15" s="41">
        <f t="shared" si="38"/>
        <v>98.443562006481358</v>
      </c>
      <c r="CJ15" s="49">
        <v>821824</v>
      </c>
      <c r="CK15" s="43">
        <f t="shared" si="39"/>
        <v>101.62222318397933</v>
      </c>
      <c r="CL15" s="18"/>
    </row>
    <row r="16" spans="2:96" x14ac:dyDescent="0.15">
      <c r="B16" s="28" t="s">
        <v>17</v>
      </c>
      <c r="C16" s="25" t="s">
        <v>18</v>
      </c>
      <c r="D16" s="45">
        <v>322409</v>
      </c>
      <c r="E16" s="39">
        <f t="shared" si="47"/>
        <v>95.5382171833607</v>
      </c>
      <c r="F16" s="49">
        <v>40288</v>
      </c>
      <c r="G16" s="39">
        <f t="shared" si="48"/>
        <v>98.417041235098694</v>
      </c>
      <c r="H16" s="49">
        <v>165612</v>
      </c>
      <c r="I16" s="39">
        <f t="shared" si="49"/>
        <v>101.62489875064431</v>
      </c>
      <c r="J16" s="49">
        <v>1510</v>
      </c>
      <c r="K16" s="39">
        <f t="shared" si="3"/>
        <v>122.76422764227641</v>
      </c>
      <c r="L16" s="49">
        <v>6855</v>
      </c>
      <c r="M16" s="39">
        <f t="shared" si="4"/>
        <v>106.444099378882</v>
      </c>
      <c r="N16" s="49">
        <v>7276</v>
      </c>
      <c r="O16" s="39">
        <f t="shared" si="5"/>
        <v>98.059299191374663</v>
      </c>
      <c r="P16" s="49">
        <v>2087</v>
      </c>
      <c r="Q16" s="39">
        <f t="shared" si="6"/>
        <v>98.16556914393226</v>
      </c>
      <c r="R16" s="49">
        <v>53</v>
      </c>
      <c r="S16" s="39">
        <f t="shared" si="7"/>
        <v>61.627906976744185</v>
      </c>
      <c r="T16" s="49">
        <v>40167</v>
      </c>
      <c r="U16" s="39">
        <f t="shared" si="8"/>
        <v>75.786792452830184</v>
      </c>
      <c r="V16" s="49">
        <v>15</v>
      </c>
      <c r="W16" s="39">
        <f t="shared" si="40"/>
        <v>71.428571428571431</v>
      </c>
      <c r="X16" s="49">
        <v>2740</v>
      </c>
      <c r="Y16" s="39">
        <f t="shared" si="9"/>
        <v>113.69294605809128</v>
      </c>
      <c r="Z16" s="53" t="s">
        <v>85</v>
      </c>
      <c r="AA16" s="53" t="s">
        <v>85</v>
      </c>
      <c r="AB16" s="49">
        <v>1120</v>
      </c>
      <c r="AC16" s="39">
        <f t="shared" si="10"/>
        <v>103.7037037037037</v>
      </c>
      <c r="AD16" s="49">
        <v>17917</v>
      </c>
      <c r="AE16" s="39">
        <f t="shared" si="11"/>
        <v>90.035175879396988</v>
      </c>
      <c r="AF16" s="49">
        <v>45080</v>
      </c>
      <c r="AG16" s="39">
        <f t="shared" si="12"/>
        <v>96.454629094721525</v>
      </c>
      <c r="AH16" s="49">
        <v>4201</v>
      </c>
      <c r="AI16" s="39">
        <f t="shared" si="13"/>
        <v>91.088464874241112</v>
      </c>
      <c r="AJ16" s="49">
        <v>4670</v>
      </c>
      <c r="AK16" s="39">
        <f t="shared" si="14"/>
        <v>82.948490230905861</v>
      </c>
      <c r="AL16" s="49">
        <v>4620</v>
      </c>
      <c r="AM16" s="39">
        <f t="shared" si="15"/>
        <v>95.652173913043484</v>
      </c>
      <c r="AN16" s="49">
        <v>3624</v>
      </c>
      <c r="AO16" s="39">
        <f t="shared" si="16"/>
        <v>113.9622641509434</v>
      </c>
      <c r="AP16" s="49">
        <v>4300</v>
      </c>
      <c r="AQ16" s="39">
        <f t="shared" si="17"/>
        <v>57.029177718832891</v>
      </c>
      <c r="AR16" s="49">
        <v>1488</v>
      </c>
      <c r="AS16" s="39">
        <f t="shared" si="18"/>
        <v>120.48582995951418</v>
      </c>
      <c r="AT16" s="49">
        <v>17618</v>
      </c>
      <c r="AU16" s="39">
        <f t="shared" si="19"/>
        <v>101.84403722758542</v>
      </c>
      <c r="AV16" s="49">
        <v>1144</v>
      </c>
      <c r="AW16" s="39">
        <f t="shared" si="20"/>
        <v>102.14285714285714</v>
      </c>
      <c r="AX16" s="49">
        <v>12029</v>
      </c>
      <c r="AY16" s="39">
        <f t="shared" si="21"/>
        <v>102.1137521222411</v>
      </c>
      <c r="AZ16" s="49">
        <v>63290</v>
      </c>
      <c r="BA16" s="39">
        <f t="shared" si="22"/>
        <v>103.45053041076187</v>
      </c>
      <c r="BB16" s="49">
        <v>10098</v>
      </c>
      <c r="BC16" s="39">
        <f t="shared" si="23"/>
        <v>99.087430085369448</v>
      </c>
      <c r="BD16" s="49">
        <v>35257</v>
      </c>
      <c r="BE16" s="39">
        <f t="shared" si="24"/>
        <v>107.73720397249808</v>
      </c>
      <c r="BF16" s="49">
        <v>6807</v>
      </c>
      <c r="BG16" s="39">
        <f t="shared" si="25"/>
        <v>97.242857142857147</v>
      </c>
      <c r="BH16" s="49">
        <v>2148</v>
      </c>
      <c r="BI16" s="39">
        <f t="shared" si="26"/>
        <v>109.92835209825998</v>
      </c>
      <c r="BJ16" s="49">
        <v>1787</v>
      </c>
      <c r="BK16" s="39">
        <f t="shared" si="27"/>
        <v>85.095238095238088</v>
      </c>
      <c r="BL16" s="49">
        <v>107182</v>
      </c>
      <c r="BM16" s="39">
        <f t="shared" si="28"/>
        <v>101.64826827510338</v>
      </c>
      <c r="BN16" s="49">
        <v>9450</v>
      </c>
      <c r="BO16" s="39">
        <f t="shared" si="29"/>
        <v>103.84615384615385</v>
      </c>
      <c r="BP16" s="49">
        <v>97730</v>
      </c>
      <c r="BQ16" s="39">
        <f t="shared" si="30"/>
        <v>101.43964792460271</v>
      </c>
      <c r="BR16" s="49">
        <v>224600</v>
      </c>
      <c r="BS16" s="39">
        <f t="shared" si="31"/>
        <v>101.13928040707884</v>
      </c>
      <c r="BT16" s="49">
        <v>7322</v>
      </c>
      <c r="BU16" s="39">
        <f t="shared" si="32"/>
        <v>102.13418886874041</v>
      </c>
      <c r="BV16" s="49">
        <v>165600</v>
      </c>
      <c r="BW16" s="39">
        <f t="shared" si="33"/>
        <v>101.09890109890109</v>
      </c>
      <c r="BX16" s="49">
        <v>31112</v>
      </c>
      <c r="BY16" s="39">
        <f t="shared" si="34"/>
        <v>102.51070840197694</v>
      </c>
      <c r="BZ16" s="31" t="s">
        <v>86</v>
      </c>
      <c r="CA16" s="31" t="s">
        <v>86</v>
      </c>
      <c r="CB16" s="49">
        <v>10324</v>
      </c>
      <c r="CC16" s="39">
        <f t="shared" si="35"/>
        <v>99.202459882771208</v>
      </c>
      <c r="CD16" s="49">
        <v>30710</v>
      </c>
      <c r="CE16" s="39">
        <f t="shared" si="36"/>
        <v>97.094438648076135</v>
      </c>
      <c r="CF16" s="49">
        <v>9301</v>
      </c>
      <c r="CG16" s="39">
        <f t="shared" si="37"/>
        <v>93.09378440596538</v>
      </c>
      <c r="CH16" s="49">
        <v>21341</v>
      </c>
      <c r="CI16" s="39">
        <f t="shared" si="38"/>
        <v>98.94751483679525</v>
      </c>
      <c r="CJ16" s="49">
        <v>810888</v>
      </c>
      <c r="CK16" s="42">
        <f t="shared" si="39"/>
        <v>98.669301456272876</v>
      </c>
      <c r="CL16" s="18"/>
    </row>
    <row r="17" spans="2:96" x14ac:dyDescent="0.15">
      <c r="B17" s="28" t="s">
        <v>19</v>
      </c>
      <c r="C17" s="25" t="s">
        <v>20</v>
      </c>
      <c r="D17" s="45">
        <v>344988</v>
      </c>
      <c r="E17" s="39">
        <f t="shared" si="47"/>
        <v>107.00321641145254</v>
      </c>
      <c r="F17" s="49">
        <v>32316</v>
      </c>
      <c r="G17" s="39">
        <f t="shared" si="48"/>
        <v>80.212470214455919</v>
      </c>
      <c r="H17" s="49">
        <v>184028</v>
      </c>
      <c r="I17" s="39">
        <f t="shared" si="49"/>
        <v>111.11996715213874</v>
      </c>
      <c r="J17" s="49">
        <v>1535</v>
      </c>
      <c r="K17" s="39">
        <f t="shared" si="3"/>
        <v>101.65562913907284</v>
      </c>
      <c r="L17" s="49">
        <v>7610</v>
      </c>
      <c r="M17" s="39">
        <f t="shared" si="4"/>
        <v>111.01385849744712</v>
      </c>
      <c r="N17" s="49">
        <v>7293</v>
      </c>
      <c r="O17" s="39">
        <f t="shared" si="5"/>
        <v>100.23364485981307</v>
      </c>
      <c r="P17" s="49">
        <v>2034</v>
      </c>
      <c r="Q17" s="39">
        <f t="shared" si="6"/>
        <v>97.46046957355054</v>
      </c>
      <c r="R17" s="49">
        <v>46</v>
      </c>
      <c r="S17" s="39">
        <f t="shared" si="7"/>
        <v>86.79245283018868</v>
      </c>
      <c r="T17" s="49">
        <v>45623</v>
      </c>
      <c r="U17" s="39">
        <f t="shared" si="8"/>
        <v>113.58328976523015</v>
      </c>
      <c r="V17" s="49">
        <v>20</v>
      </c>
      <c r="W17" s="39">
        <f t="shared" si="40"/>
        <v>133.33333333333331</v>
      </c>
      <c r="X17" s="49">
        <v>2472</v>
      </c>
      <c r="Y17" s="39">
        <f t="shared" si="9"/>
        <v>90.21897810218978</v>
      </c>
      <c r="Z17" s="53" t="s">
        <v>85</v>
      </c>
      <c r="AA17" s="53" t="s">
        <v>85</v>
      </c>
      <c r="AB17" s="49">
        <v>405</v>
      </c>
      <c r="AC17" s="39">
        <f t="shared" si="10"/>
        <v>36.160714285714285</v>
      </c>
      <c r="AD17" s="49">
        <v>22121</v>
      </c>
      <c r="AE17" s="39">
        <f t="shared" si="11"/>
        <v>123.46374951163699</v>
      </c>
      <c r="AF17" s="49">
        <v>47739</v>
      </c>
      <c r="AG17" s="39">
        <f t="shared" si="12"/>
        <v>105.89840283939662</v>
      </c>
      <c r="AH17" s="49">
        <v>3280</v>
      </c>
      <c r="AI17" s="39">
        <f t="shared" si="13"/>
        <v>78.076648417043558</v>
      </c>
      <c r="AJ17" s="49">
        <v>4624</v>
      </c>
      <c r="AK17" s="39">
        <f t="shared" si="14"/>
        <v>99.014989293361893</v>
      </c>
      <c r="AL17" s="49">
        <v>5122</v>
      </c>
      <c r="AM17" s="39">
        <f t="shared" si="15"/>
        <v>110.86580086580086</v>
      </c>
      <c r="AN17" s="49">
        <v>3796</v>
      </c>
      <c r="AO17" s="39">
        <f t="shared" si="16"/>
        <v>104.74613686534215</v>
      </c>
      <c r="AP17" s="49">
        <v>4470</v>
      </c>
      <c r="AQ17" s="39">
        <f t="shared" si="17"/>
        <v>103.95348837209302</v>
      </c>
      <c r="AR17" s="49">
        <v>1348</v>
      </c>
      <c r="AS17" s="39">
        <f t="shared" si="18"/>
        <v>90.591397849462368</v>
      </c>
      <c r="AT17" s="49">
        <v>17931</v>
      </c>
      <c r="AU17" s="39">
        <f t="shared" si="19"/>
        <v>101.77659212169372</v>
      </c>
      <c r="AV17" s="49">
        <v>1152</v>
      </c>
      <c r="AW17" s="39">
        <f t="shared" si="20"/>
        <v>100.69930069930071</v>
      </c>
      <c r="AX17" s="49">
        <v>12234</v>
      </c>
      <c r="AY17" s="39">
        <f t="shared" si="21"/>
        <v>101.70421481419902</v>
      </c>
      <c r="AZ17" s="49">
        <v>64343</v>
      </c>
      <c r="BA17" s="39">
        <f t="shared" si="22"/>
        <v>101.66376994785907</v>
      </c>
      <c r="BB17" s="49">
        <v>10527</v>
      </c>
      <c r="BC17" s="39">
        <f t="shared" si="23"/>
        <v>104.2483660130719</v>
      </c>
      <c r="BD17" s="49">
        <v>35433</v>
      </c>
      <c r="BE17" s="39">
        <f t="shared" si="24"/>
        <v>100.49919164988512</v>
      </c>
      <c r="BF17" s="49">
        <v>7171</v>
      </c>
      <c r="BG17" s="39">
        <f t="shared" si="25"/>
        <v>105.34743646246511</v>
      </c>
      <c r="BH17" s="49">
        <v>2219</v>
      </c>
      <c r="BI17" s="39">
        <f t="shared" si="26"/>
        <v>103.30540037243946</v>
      </c>
      <c r="BJ17" s="31" t="s">
        <v>86</v>
      </c>
      <c r="BK17" s="31" t="s">
        <v>86</v>
      </c>
      <c r="BL17" s="49">
        <v>108631</v>
      </c>
      <c r="BM17" s="39">
        <f t="shared" si="28"/>
        <v>101.35190610363681</v>
      </c>
      <c r="BN17" s="49">
        <v>9940</v>
      </c>
      <c r="BO17" s="39">
        <f t="shared" si="29"/>
        <v>105.18518518518518</v>
      </c>
      <c r="BP17" s="49">
        <v>98690</v>
      </c>
      <c r="BQ17" s="39">
        <f t="shared" si="30"/>
        <v>100.98229816842321</v>
      </c>
      <c r="BR17" s="49">
        <v>225837</v>
      </c>
      <c r="BS17" s="39">
        <f t="shared" si="31"/>
        <v>100.55075690115763</v>
      </c>
      <c r="BT17" s="49">
        <v>7344</v>
      </c>
      <c r="BU17" s="39">
        <f t="shared" si="32"/>
        <v>100.30046435400163</v>
      </c>
      <c r="BV17" s="49">
        <v>166600</v>
      </c>
      <c r="BW17" s="39">
        <f t="shared" si="33"/>
        <v>100.60386473429952</v>
      </c>
      <c r="BX17" s="49">
        <v>31621</v>
      </c>
      <c r="BY17" s="39">
        <f t="shared" si="34"/>
        <v>101.636024685009</v>
      </c>
      <c r="BZ17" s="31" t="s">
        <v>86</v>
      </c>
      <c r="CA17" s="31" t="s">
        <v>86</v>
      </c>
      <c r="CB17" s="49">
        <v>10099</v>
      </c>
      <c r="CC17" s="39">
        <f t="shared" si="35"/>
        <v>97.8206121658272</v>
      </c>
      <c r="CD17" s="49">
        <v>31063</v>
      </c>
      <c r="CE17" s="39">
        <f t="shared" si="36"/>
        <v>101.14946271572778</v>
      </c>
      <c r="CF17" s="49">
        <v>9622</v>
      </c>
      <c r="CG17" s="39">
        <f t="shared" si="37"/>
        <v>103.45124180195677</v>
      </c>
      <c r="CH17" s="49">
        <v>21372</v>
      </c>
      <c r="CI17" s="39">
        <f t="shared" si="38"/>
        <v>100.14526029708072</v>
      </c>
      <c r="CJ17" s="49">
        <v>840533</v>
      </c>
      <c r="CK17" s="42">
        <f t="shared" si="39"/>
        <v>103.65586862797329</v>
      </c>
      <c r="CL17" s="18"/>
    </row>
    <row r="18" spans="2:96" x14ac:dyDescent="0.15">
      <c r="B18" s="28" t="s">
        <v>22</v>
      </c>
      <c r="C18" s="25" t="s">
        <v>23</v>
      </c>
      <c r="D18" s="45">
        <v>355025</v>
      </c>
      <c r="E18" s="39">
        <f t="shared" si="47"/>
        <v>102.90937655802522</v>
      </c>
      <c r="F18" s="49">
        <v>33060</v>
      </c>
      <c r="G18" s="39">
        <f t="shared" si="48"/>
        <v>102.30226513182326</v>
      </c>
      <c r="H18" s="49">
        <v>191757</v>
      </c>
      <c r="I18" s="39">
        <f t="shared" si="49"/>
        <v>104.19990436237964</v>
      </c>
      <c r="J18" s="49">
        <v>1538</v>
      </c>
      <c r="K18" s="39">
        <f t="shared" si="3"/>
        <v>100.19543973941367</v>
      </c>
      <c r="L18" s="49">
        <v>7582</v>
      </c>
      <c r="M18" s="39">
        <f t="shared" si="4"/>
        <v>99.632063074901438</v>
      </c>
      <c r="N18" s="49">
        <v>7337</v>
      </c>
      <c r="O18" s="39">
        <f t="shared" si="5"/>
        <v>100.60331825037707</v>
      </c>
      <c r="P18" s="49">
        <v>2020</v>
      </c>
      <c r="Q18" s="39">
        <f t="shared" si="6"/>
        <v>99.311701081612597</v>
      </c>
      <c r="R18" s="49">
        <v>46</v>
      </c>
      <c r="S18" s="39">
        <f t="shared" si="7"/>
        <v>100</v>
      </c>
      <c r="T18" s="49">
        <v>46992</v>
      </c>
      <c r="U18" s="39">
        <f t="shared" si="8"/>
        <v>103.00067948184031</v>
      </c>
      <c r="V18" s="49">
        <v>20</v>
      </c>
      <c r="W18" s="39">
        <f t="shared" si="40"/>
        <v>100</v>
      </c>
      <c r="X18" s="49">
        <v>2491</v>
      </c>
      <c r="Y18" s="39">
        <f t="shared" si="9"/>
        <v>100.76860841423949</v>
      </c>
      <c r="Z18" s="53" t="s">
        <v>85</v>
      </c>
      <c r="AA18" s="53" t="s">
        <v>85</v>
      </c>
      <c r="AB18" s="49">
        <v>394</v>
      </c>
      <c r="AC18" s="39">
        <f t="shared" si="10"/>
        <v>97.283950617283949</v>
      </c>
      <c r="AD18" s="49">
        <v>21789</v>
      </c>
      <c r="AE18" s="39">
        <f t="shared" si="11"/>
        <v>98.499163690610743</v>
      </c>
      <c r="AF18" s="49">
        <v>47906</v>
      </c>
      <c r="AG18" s="39">
        <f t="shared" si="12"/>
        <v>100.34981880642661</v>
      </c>
      <c r="AH18" s="49">
        <v>3366</v>
      </c>
      <c r="AI18" s="39">
        <f t="shared" si="13"/>
        <v>102.62195121951218</v>
      </c>
      <c r="AJ18" s="49">
        <v>4654</v>
      </c>
      <c r="AK18" s="39">
        <f t="shared" si="14"/>
        <v>100.64878892733564</v>
      </c>
      <c r="AL18" s="49">
        <v>5226</v>
      </c>
      <c r="AM18" s="39">
        <f t="shared" si="15"/>
        <v>102.03045685279189</v>
      </c>
      <c r="AN18" s="49">
        <v>3814</v>
      </c>
      <c r="AO18" s="39">
        <f t="shared" si="16"/>
        <v>100.47418335089569</v>
      </c>
      <c r="AP18" s="49">
        <v>4460</v>
      </c>
      <c r="AQ18" s="39">
        <f t="shared" si="17"/>
        <v>99.776286353467555</v>
      </c>
      <c r="AR18" s="49">
        <v>1358</v>
      </c>
      <c r="AS18" s="39">
        <f t="shared" si="18"/>
        <v>100.74183976261128</v>
      </c>
      <c r="AT18" s="49">
        <v>18159</v>
      </c>
      <c r="AU18" s="39">
        <f t="shared" si="19"/>
        <v>101.27154090680943</v>
      </c>
      <c r="AV18" s="49">
        <v>1158</v>
      </c>
      <c r="AW18" s="39">
        <f t="shared" si="20"/>
        <v>100.52083333333333</v>
      </c>
      <c r="AX18" s="49">
        <v>12454</v>
      </c>
      <c r="AY18" s="39">
        <f t="shared" si="21"/>
        <v>101.79826712440739</v>
      </c>
      <c r="AZ18" s="49">
        <v>64265</v>
      </c>
      <c r="BA18" s="39">
        <f t="shared" si="22"/>
        <v>99.878774691885681</v>
      </c>
      <c r="BB18" s="49">
        <v>10284</v>
      </c>
      <c r="BC18" s="39">
        <f t="shared" si="23"/>
        <v>97.691650042747227</v>
      </c>
      <c r="BD18" s="49">
        <v>36130</v>
      </c>
      <c r="BE18" s="39">
        <f t="shared" si="24"/>
        <v>101.96709282307455</v>
      </c>
      <c r="BF18" s="49">
        <v>6640</v>
      </c>
      <c r="BG18" s="39">
        <f t="shared" si="25"/>
        <v>92.595175010458803</v>
      </c>
      <c r="BH18" s="49">
        <v>2171</v>
      </c>
      <c r="BI18" s="39">
        <f t="shared" si="26"/>
        <v>97.836863452005403</v>
      </c>
      <c r="BJ18" s="31" t="s">
        <v>86</v>
      </c>
      <c r="BK18" s="31" t="s">
        <v>86</v>
      </c>
      <c r="BL18" s="49">
        <v>108867</v>
      </c>
      <c r="BM18" s="39">
        <f t="shared" si="28"/>
        <v>100.21724921983596</v>
      </c>
      <c r="BN18" s="49">
        <v>9890</v>
      </c>
      <c r="BO18" s="39">
        <f t="shared" si="29"/>
        <v>99.496981891348085</v>
      </c>
      <c r="BP18" s="49">
        <v>98975</v>
      </c>
      <c r="BQ18" s="39">
        <f t="shared" si="30"/>
        <v>100.28878305806059</v>
      </c>
      <c r="BR18" s="49">
        <v>226819</v>
      </c>
      <c r="BS18" s="39">
        <f t="shared" si="31"/>
        <v>100.43482688841951</v>
      </c>
      <c r="BT18" s="49">
        <v>7417</v>
      </c>
      <c r="BU18" s="39">
        <f t="shared" si="32"/>
        <v>100.99400871459694</v>
      </c>
      <c r="BV18" s="49">
        <v>167300</v>
      </c>
      <c r="BW18" s="39">
        <f t="shared" si="33"/>
        <v>100.42016806722688</v>
      </c>
      <c r="BX18" s="49">
        <v>32064</v>
      </c>
      <c r="BY18" s="39">
        <f t="shared" si="34"/>
        <v>101.40096771133106</v>
      </c>
      <c r="BZ18" s="31" t="s">
        <v>86</v>
      </c>
      <c r="CA18" s="31" t="s">
        <v>86</v>
      </c>
      <c r="CB18" s="49">
        <v>9927</v>
      </c>
      <c r="CC18" s="39">
        <f t="shared" si="35"/>
        <v>98.296861075353988</v>
      </c>
      <c r="CD18" s="49">
        <v>30990</v>
      </c>
      <c r="CE18" s="39">
        <f t="shared" si="36"/>
        <v>99.764993722435051</v>
      </c>
      <c r="CF18" s="49">
        <v>9076</v>
      </c>
      <c r="CG18" s="39">
        <f t="shared" si="37"/>
        <v>94.32550405321139</v>
      </c>
      <c r="CH18" s="49">
        <v>21845</v>
      </c>
      <c r="CI18" s="39">
        <f t="shared" si="38"/>
        <v>102.2131761182856</v>
      </c>
      <c r="CJ18" s="49">
        <v>852030</v>
      </c>
      <c r="CK18" s="42">
        <f t="shared" si="39"/>
        <v>101.36782256020882</v>
      </c>
      <c r="CL18" s="18"/>
    </row>
    <row r="19" spans="2:96" x14ac:dyDescent="0.15">
      <c r="B19" s="28" t="s">
        <v>73</v>
      </c>
      <c r="C19" s="25" t="s">
        <v>74</v>
      </c>
      <c r="D19" s="45">
        <v>386848</v>
      </c>
      <c r="E19" s="39">
        <f t="shared" si="47"/>
        <v>108.96359411309062</v>
      </c>
      <c r="F19" s="49">
        <v>35883</v>
      </c>
      <c r="G19" s="39">
        <f t="shared" si="48"/>
        <v>108.53901996370237</v>
      </c>
      <c r="H19" s="49">
        <v>202368</v>
      </c>
      <c r="I19" s="39">
        <f t="shared" si="49"/>
        <v>105.53356591936669</v>
      </c>
      <c r="J19" s="49">
        <v>1644</v>
      </c>
      <c r="K19" s="39">
        <f t="shared" si="3"/>
        <v>106.89206762028608</v>
      </c>
      <c r="L19" s="49">
        <v>7597</v>
      </c>
      <c r="M19" s="39">
        <f t="shared" si="4"/>
        <v>100.19783698232656</v>
      </c>
      <c r="N19" s="49">
        <v>7438</v>
      </c>
      <c r="O19" s="39">
        <f t="shared" si="5"/>
        <v>101.37658443505519</v>
      </c>
      <c r="P19" s="49">
        <v>2115</v>
      </c>
      <c r="Q19" s="39">
        <f>P19/P18*100</f>
        <v>104.70297029702971</v>
      </c>
      <c r="R19" s="49">
        <v>49</v>
      </c>
      <c r="S19" s="39">
        <f t="shared" si="7"/>
        <v>106.5217391304348</v>
      </c>
      <c r="T19" s="49">
        <v>57722</v>
      </c>
      <c r="U19" s="39">
        <f t="shared" si="8"/>
        <v>122.83367381681988</v>
      </c>
      <c r="V19" s="49">
        <v>15</v>
      </c>
      <c r="W19" s="39">
        <f t="shared" si="40"/>
        <v>75</v>
      </c>
      <c r="X19" s="49">
        <v>2680</v>
      </c>
      <c r="Y19" s="39">
        <f t="shared" si="9"/>
        <v>107.58731433159375</v>
      </c>
      <c r="Z19" s="53" t="s">
        <v>85</v>
      </c>
      <c r="AA19" s="53" t="s">
        <v>85</v>
      </c>
      <c r="AB19" s="49">
        <v>1371</v>
      </c>
      <c r="AC19" s="39">
        <f t="shared" si="10"/>
        <v>347.96954314720813</v>
      </c>
      <c r="AD19" s="49">
        <v>23763</v>
      </c>
      <c r="AE19" s="39">
        <f t="shared" si="11"/>
        <v>109.05961723805591</v>
      </c>
      <c r="AF19" s="49">
        <v>49055</v>
      </c>
      <c r="AG19" s="39">
        <f t="shared" si="12"/>
        <v>102.39844695862732</v>
      </c>
      <c r="AH19" s="49">
        <v>3312</v>
      </c>
      <c r="AI19" s="39">
        <f t="shared" si="13"/>
        <v>98.395721925133699</v>
      </c>
      <c r="AJ19" s="49">
        <v>4654</v>
      </c>
      <c r="AK19" s="39">
        <f t="shared" si="14"/>
        <v>100</v>
      </c>
      <c r="AL19" s="49">
        <v>5476</v>
      </c>
      <c r="AM19" s="39">
        <f t="shared" si="15"/>
        <v>104.78377344048985</v>
      </c>
      <c r="AN19" s="49">
        <v>3771</v>
      </c>
      <c r="AO19" s="39">
        <f t="shared" si="16"/>
        <v>98.872574724698481</v>
      </c>
      <c r="AP19" s="53" t="s">
        <v>85</v>
      </c>
      <c r="AQ19" s="53" t="s">
        <v>85</v>
      </c>
      <c r="AR19" s="49">
        <v>1452</v>
      </c>
      <c r="AS19" s="39">
        <f t="shared" si="18"/>
        <v>106.9219440353461</v>
      </c>
      <c r="AT19" s="49">
        <v>18343</v>
      </c>
      <c r="AU19" s="39">
        <f t="shared" si="19"/>
        <v>101.01327165592819</v>
      </c>
      <c r="AV19" s="49">
        <v>1197</v>
      </c>
      <c r="AW19" s="39">
        <f t="shared" si="20"/>
        <v>103.36787564766838</v>
      </c>
      <c r="AX19" s="49">
        <v>12782</v>
      </c>
      <c r="AY19" s="39">
        <f t="shared" si="21"/>
        <v>102.63369198651036</v>
      </c>
      <c r="AZ19" s="49">
        <v>82338</v>
      </c>
      <c r="BA19" s="39">
        <f t="shared" si="22"/>
        <v>128.12261728779274</v>
      </c>
      <c r="BB19" s="49">
        <v>11446</v>
      </c>
      <c r="BC19" s="39">
        <f t="shared" si="23"/>
        <v>111.29910540645662</v>
      </c>
      <c r="BD19" s="49">
        <v>36934</v>
      </c>
      <c r="BE19" s="39">
        <f t="shared" si="24"/>
        <v>102.22529753667314</v>
      </c>
      <c r="BF19" s="49">
        <v>22592</v>
      </c>
      <c r="BG19" s="39">
        <f t="shared" si="25"/>
        <v>340.24096385542168</v>
      </c>
      <c r="BH19" s="49">
        <v>2153</v>
      </c>
      <c r="BI19" s="39">
        <f t="shared" si="26"/>
        <v>99.170888991248276</v>
      </c>
      <c r="BJ19" s="31" t="s">
        <v>86</v>
      </c>
      <c r="BK19" s="31" t="s">
        <v>86</v>
      </c>
      <c r="BL19" s="49">
        <v>110877</v>
      </c>
      <c r="BM19" s="39">
        <f t="shared" si="28"/>
        <v>101.84628950921768</v>
      </c>
      <c r="BN19" s="49">
        <v>9626</v>
      </c>
      <c r="BO19" s="39">
        <f t="shared" si="29"/>
        <v>97.330637007077854</v>
      </c>
      <c r="BP19" s="49">
        <v>101251</v>
      </c>
      <c r="BQ19" s="39">
        <f t="shared" si="30"/>
        <v>102.29957059863601</v>
      </c>
      <c r="BR19" s="49">
        <v>235882</v>
      </c>
      <c r="BS19" s="39">
        <f t="shared" si="31"/>
        <v>103.9956970095098</v>
      </c>
      <c r="BT19" s="49">
        <v>7766</v>
      </c>
      <c r="BU19" s="39">
        <f t="shared" si="32"/>
        <v>104.70540649858432</v>
      </c>
      <c r="BV19" s="49">
        <v>160893</v>
      </c>
      <c r="BW19" s="39">
        <f t="shared" si="33"/>
        <v>96.170352659892416</v>
      </c>
      <c r="BX19" s="49">
        <v>32226</v>
      </c>
      <c r="BY19" s="39">
        <f t="shared" si="34"/>
        <v>100.50523952095809</v>
      </c>
      <c r="BZ19" s="49">
        <v>15825</v>
      </c>
      <c r="CA19" s="31" t="s">
        <v>86</v>
      </c>
      <c r="CB19" s="31" t="s">
        <v>86</v>
      </c>
      <c r="CC19" s="31" t="s">
        <v>86</v>
      </c>
      <c r="CD19" s="49">
        <v>30980</v>
      </c>
      <c r="CE19" s="39">
        <f t="shared" si="36"/>
        <v>99.967731526298806</v>
      </c>
      <c r="CF19" s="49">
        <v>9087</v>
      </c>
      <c r="CG19" s="39">
        <f t="shared" si="37"/>
        <v>100.1211987659762</v>
      </c>
      <c r="CH19" s="49">
        <v>21871</v>
      </c>
      <c r="CI19" s="39">
        <f t="shared" si="38"/>
        <v>100.11902037079423</v>
      </c>
      <c r="CJ19" s="49">
        <v>914322</v>
      </c>
      <c r="CK19" s="42">
        <f t="shared" si="39"/>
        <v>107.31101017569804</v>
      </c>
      <c r="CL19" s="18"/>
    </row>
    <row r="20" spans="2:96" x14ac:dyDescent="0.15">
      <c r="B20" s="30" t="s">
        <v>79</v>
      </c>
      <c r="C20" s="27" t="s">
        <v>80</v>
      </c>
      <c r="D20" s="46">
        <v>410261</v>
      </c>
      <c r="E20" s="41">
        <f t="shared" ref="E20" si="50">D20/D19*100</f>
        <v>106.05224791132434</v>
      </c>
      <c r="F20" s="50">
        <v>38251</v>
      </c>
      <c r="G20" s="41">
        <f t="shared" ref="G20" si="51">F20/F19*100</f>
        <v>106.59922525987236</v>
      </c>
      <c r="H20" s="50">
        <v>216259</v>
      </c>
      <c r="I20" s="41">
        <f t="shared" ref="I20" si="52">H20/H19*100</f>
        <v>106.86422754585705</v>
      </c>
      <c r="J20" s="50">
        <v>1579</v>
      </c>
      <c r="K20" s="41">
        <f t="shared" ref="K20" si="53">J20/J19*100</f>
        <v>96.046228710462287</v>
      </c>
      <c r="L20" s="50">
        <v>8531</v>
      </c>
      <c r="M20" s="41">
        <f t="shared" ref="M20" si="54">L20/L19*100</f>
        <v>112.29432670791101</v>
      </c>
      <c r="N20" s="50">
        <v>7592</v>
      </c>
      <c r="O20" s="41">
        <f t="shared" ref="O20" si="55">N20/N19*100</f>
        <v>102.07044904544232</v>
      </c>
      <c r="P20" s="50">
        <v>2034</v>
      </c>
      <c r="Q20" s="41">
        <f>P20/P19*100</f>
        <v>96.170212765957444</v>
      </c>
      <c r="R20" s="50">
        <v>52</v>
      </c>
      <c r="S20" s="41">
        <f t="shared" ref="S20" si="56">R20/R19*100</f>
        <v>106.12244897959184</v>
      </c>
      <c r="T20" s="50">
        <v>62710</v>
      </c>
      <c r="U20" s="41">
        <f t="shared" ref="U20" si="57">T20/T19*100</f>
        <v>108.64141921624338</v>
      </c>
      <c r="V20" s="50">
        <v>17</v>
      </c>
      <c r="W20" s="41">
        <f t="shared" ref="W20" si="58">V20/V19*100</f>
        <v>113.33333333333333</v>
      </c>
      <c r="X20" s="50">
        <v>3160</v>
      </c>
      <c r="Y20" s="41">
        <f t="shared" ref="Y20" si="59">X20/X19*100</f>
        <v>117.91044776119404</v>
      </c>
      <c r="Z20" s="66" t="s">
        <v>46</v>
      </c>
      <c r="AA20" s="66" t="s">
        <v>46</v>
      </c>
      <c r="AB20" s="50">
        <v>1374</v>
      </c>
      <c r="AC20" s="41">
        <f t="shared" ref="AC20" si="60">AB20/AB19*100</f>
        <v>100.21881838074398</v>
      </c>
      <c r="AD20" s="50">
        <v>23200</v>
      </c>
      <c r="AE20" s="41">
        <f t="shared" ref="AE20" si="61">AD20/AD19*100</f>
        <v>97.630770525607034</v>
      </c>
      <c r="AF20" s="50">
        <v>51191</v>
      </c>
      <c r="AG20" s="41">
        <f t="shared" ref="AG20" si="62">AF20/AF19*100</f>
        <v>104.35429619814494</v>
      </c>
      <c r="AH20" s="50">
        <v>3360</v>
      </c>
      <c r="AI20" s="41">
        <f t="shared" ref="AI20" si="63">AH20/AH19*100</f>
        <v>101.44927536231884</v>
      </c>
      <c r="AJ20" s="50">
        <v>5140</v>
      </c>
      <c r="AK20" s="41">
        <f t="shared" ref="AK20" si="64">AJ20/AJ19*100</f>
        <v>110.44262999570262</v>
      </c>
      <c r="AL20" s="50">
        <v>5461</v>
      </c>
      <c r="AM20" s="41">
        <f t="shared" ref="AM20" si="65">AL20/AL19*100</f>
        <v>99.72607742878013</v>
      </c>
      <c r="AN20" s="50">
        <v>3794</v>
      </c>
      <c r="AO20" s="41">
        <f t="shared" ref="AO20" si="66">AN20/AN19*100</f>
        <v>100.60991779368868</v>
      </c>
      <c r="AP20" s="66" t="s">
        <v>46</v>
      </c>
      <c r="AQ20" s="66" t="s">
        <v>46</v>
      </c>
      <c r="AR20" s="50">
        <v>1492</v>
      </c>
      <c r="AS20" s="41">
        <f t="shared" ref="AS20" si="67">AR20/AR19*100</f>
        <v>102.75482093663912</v>
      </c>
      <c r="AT20" s="50">
        <v>19482</v>
      </c>
      <c r="AU20" s="41">
        <f t="shared" ref="AU20" si="68">AT20/AT19*100</f>
        <v>106.209453197405</v>
      </c>
      <c r="AV20" s="50">
        <v>1203</v>
      </c>
      <c r="AW20" s="41">
        <f t="shared" ref="AW20" si="69">AV20/AV19*100</f>
        <v>100.50125313283209</v>
      </c>
      <c r="AX20" s="50">
        <v>13078</v>
      </c>
      <c r="AY20" s="41">
        <f t="shared" ref="AY20" si="70">AX20/AX19*100</f>
        <v>102.31575653262399</v>
      </c>
      <c r="AZ20" s="50">
        <v>66729</v>
      </c>
      <c r="BA20" s="41">
        <f t="shared" ref="BA20" si="71">AZ20/AZ19*100</f>
        <v>81.042774903446769</v>
      </c>
      <c r="BB20" s="50">
        <v>11900</v>
      </c>
      <c r="BC20" s="41">
        <f t="shared" ref="BC20" si="72">BB20/BB19*100</f>
        <v>103.96645116197799</v>
      </c>
      <c r="BD20" s="50">
        <v>35997</v>
      </c>
      <c r="BE20" s="41">
        <f t="shared" ref="BE20" si="73">BD20/BD19*100</f>
        <v>97.463042183354091</v>
      </c>
      <c r="BF20" s="50">
        <v>6993</v>
      </c>
      <c r="BG20" s="41">
        <f t="shared" ref="BG20" si="74">BF20/BF19*100</f>
        <v>30.953434844192635</v>
      </c>
      <c r="BH20" s="50">
        <v>2317</v>
      </c>
      <c r="BI20" s="41">
        <f t="shared" ref="BI20" si="75">BH20/BH19*100</f>
        <v>107.61727821644217</v>
      </c>
      <c r="BJ20" s="64" t="s">
        <v>72</v>
      </c>
      <c r="BK20" s="64" t="s">
        <v>72</v>
      </c>
      <c r="BL20" s="50">
        <v>112428</v>
      </c>
      <c r="BM20" s="41">
        <f t="shared" ref="BM20" si="76">BL20/BL19*100</f>
        <v>101.39884737141156</v>
      </c>
      <c r="BN20" s="50">
        <v>9798</v>
      </c>
      <c r="BO20" s="41">
        <f t="shared" ref="BO20" si="77">BN20/BN19*100</f>
        <v>101.78682734261375</v>
      </c>
      <c r="BP20" s="50">
        <v>102630</v>
      </c>
      <c r="BQ20" s="41">
        <f t="shared" ref="BQ20" si="78">BP20/BP19*100</f>
        <v>101.36196185716683</v>
      </c>
      <c r="BR20" s="50">
        <v>233772</v>
      </c>
      <c r="BS20" s="41">
        <f t="shared" ref="BS20" si="79">BR20/BR19*100</f>
        <v>99.10548494586277</v>
      </c>
      <c r="BT20" s="50">
        <v>7822</v>
      </c>
      <c r="BU20" s="41">
        <f t="shared" ref="BU20" si="80">BT20/BT19*100</f>
        <v>100.72109193922225</v>
      </c>
      <c r="BV20" s="50">
        <v>159665</v>
      </c>
      <c r="BW20" s="41">
        <f t="shared" ref="BW20" si="81">BV20/BV19*100</f>
        <v>99.236759834175501</v>
      </c>
      <c r="BX20" s="50">
        <v>32339</v>
      </c>
      <c r="BY20" s="41">
        <f t="shared" ref="BY20:CA20" si="82">BX20/BX19*100</f>
        <v>100.35064854465338</v>
      </c>
      <c r="BZ20" s="50">
        <v>15446</v>
      </c>
      <c r="CA20" s="41">
        <f t="shared" si="82"/>
        <v>97.605055292259081</v>
      </c>
      <c r="CB20" s="50">
        <v>8729</v>
      </c>
      <c r="CC20" s="64" t="s">
        <v>72</v>
      </c>
      <c r="CD20" s="50">
        <v>30921</v>
      </c>
      <c r="CE20" s="41">
        <f t="shared" ref="CE20" si="83">CD20/CD19*100</f>
        <v>99.80955455132343</v>
      </c>
      <c r="CF20" s="50">
        <v>9015</v>
      </c>
      <c r="CG20" s="41">
        <f t="shared" ref="CG20" si="84">CF20/CF19*100</f>
        <v>99.207659293496206</v>
      </c>
      <c r="CH20" s="50">
        <v>21884</v>
      </c>
      <c r="CI20" s="41">
        <f t="shared" ref="CI20" si="85">CH20/CH19*100</f>
        <v>100.05943944035481</v>
      </c>
      <c r="CJ20" s="50">
        <v>924784</v>
      </c>
      <c r="CK20" s="43">
        <f t="shared" ref="CK20" si="86">CJ20/CJ19*100</f>
        <v>101.14423583814019</v>
      </c>
      <c r="CL20" s="18"/>
    </row>
    <row r="21" spans="2:96" s="72" customFormat="1" x14ac:dyDescent="0.15">
      <c r="B21" s="28" t="s">
        <v>83</v>
      </c>
      <c r="C21" s="25" t="s">
        <v>84</v>
      </c>
      <c r="D21" s="45">
        <v>421420</v>
      </c>
      <c r="E21" s="39">
        <f t="shared" ref="E21" si="87">D21/D20*100</f>
        <v>102.71997582027051</v>
      </c>
      <c r="F21" s="49">
        <v>40813</v>
      </c>
      <c r="G21" s="39">
        <f t="shared" ref="G21" si="88">F21/F20*100</f>
        <v>106.69786410812789</v>
      </c>
      <c r="H21" s="49">
        <v>226090</v>
      </c>
      <c r="I21" s="39">
        <f t="shared" ref="I21" si="89">H21/H20*100</f>
        <v>104.54593797252369</v>
      </c>
      <c r="J21" s="49">
        <v>1600</v>
      </c>
      <c r="K21" s="39">
        <f t="shared" ref="K21" si="90">J21/J20*100</f>
        <v>101.32995566814441</v>
      </c>
      <c r="L21" s="49">
        <v>7840</v>
      </c>
      <c r="M21" s="39">
        <f t="shared" ref="M21" si="91">L21/L20*100</f>
        <v>91.900128941507447</v>
      </c>
      <c r="N21" s="49">
        <v>7617</v>
      </c>
      <c r="O21" s="39">
        <f t="shared" ref="O21" si="92">N21/N20*100</f>
        <v>100.32929399367757</v>
      </c>
      <c r="P21" s="49">
        <v>1986</v>
      </c>
      <c r="Q21" s="39">
        <f t="shared" ref="Q21:S21" si="93">P21/P20*100</f>
        <v>97.640117994100294</v>
      </c>
      <c r="R21" s="49">
        <v>47</v>
      </c>
      <c r="S21" s="39">
        <f t="shared" si="93"/>
        <v>90.384615384615387</v>
      </c>
      <c r="T21" s="49">
        <v>64280</v>
      </c>
      <c r="U21" s="39">
        <f t="shared" ref="U21" si="94">T21/T20*100</f>
        <v>102.50358794450646</v>
      </c>
      <c r="V21" s="49">
        <v>26</v>
      </c>
      <c r="W21" s="39">
        <f t="shared" ref="W21" si="95">V21/V20*100</f>
        <v>152.94117647058823</v>
      </c>
      <c r="X21" s="49">
        <v>2920</v>
      </c>
      <c r="Y21" s="39">
        <f t="shared" ref="Y21" si="96">X21/X20*100</f>
        <v>92.405063291139243</v>
      </c>
      <c r="Z21" s="53" t="s">
        <v>46</v>
      </c>
      <c r="AA21" s="53" t="s">
        <v>46</v>
      </c>
      <c r="AB21" s="49">
        <v>1222</v>
      </c>
      <c r="AC21" s="39">
        <f t="shared" ref="AC21" si="97">AB21/AB20*100</f>
        <v>88.937409024745278</v>
      </c>
      <c r="AD21" s="49">
        <v>21563</v>
      </c>
      <c r="AE21" s="39">
        <f t="shared" ref="AE21" si="98">AD21/AD20*100</f>
        <v>92.943965517241381</v>
      </c>
      <c r="AF21" s="49">
        <v>53434</v>
      </c>
      <c r="AG21" s="39">
        <f t="shared" ref="AG21" si="99">AF21/AF20*100</f>
        <v>104.38162958332519</v>
      </c>
      <c r="AH21" s="49">
        <v>3370</v>
      </c>
      <c r="AI21" s="39">
        <f t="shared" ref="AI21" si="100">AH21/AH20*100</f>
        <v>100.29761904761905</v>
      </c>
      <c r="AJ21" s="49">
        <v>5175</v>
      </c>
      <c r="AK21" s="39">
        <f t="shared" ref="AK21" si="101">AJ21/AJ20*100</f>
        <v>100.68093385214007</v>
      </c>
      <c r="AL21" s="49">
        <v>5875</v>
      </c>
      <c r="AM21" s="39">
        <f t="shared" ref="AM21" si="102">AL21/AL20*100</f>
        <v>107.58102911554661</v>
      </c>
      <c r="AN21" s="49">
        <v>3771</v>
      </c>
      <c r="AO21" s="39">
        <f t="shared" ref="AO21" si="103">AN21/AN20*100</f>
        <v>99.39377965208223</v>
      </c>
      <c r="AP21" s="53" t="s">
        <v>46</v>
      </c>
      <c r="AQ21" s="53" t="s">
        <v>46</v>
      </c>
      <c r="AR21" s="49">
        <v>1426</v>
      </c>
      <c r="AS21" s="39">
        <f t="shared" ref="AS21" si="104">AR21/AR20*100</f>
        <v>95.576407506702409</v>
      </c>
      <c r="AT21" s="49">
        <v>20100</v>
      </c>
      <c r="AU21" s="39">
        <f t="shared" ref="AU21" si="105">AT21/AT20*100</f>
        <v>103.1721589159224</v>
      </c>
      <c r="AV21" s="49">
        <v>1220</v>
      </c>
      <c r="AW21" s="39">
        <f t="shared" ref="AW21" si="106">AV21/AV20*100</f>
        <v>101.41313383208646</v>
      </c>
      <c r="AX21" s="49">
        <v>13738</v>
      </c>
      <c r="AY21" s="39">
        <f t="shared" ref="AY21" si="107">AX21/AX20*100</f>
        <v>105.04664321761736</v>
      </c>
      <c r="AZ21" s="49">
        <v>67813</v>
      </c>
      <c r="BA21" s="39">
        <f t="shared" ref="BA21" si="108">AZ21/AZ20*100</f>
        <v>101.62448111016201</v>
      </c>
      <c r="BB21" s="49">
        <v>11904</v>
      </c>
      <c r="BC21" s="39">
        <f t="shared" ref="BC21" si="109">BB21/BB20*100</f>
        <v>100.03361344537815</v>
      </c>
      <c r="BD21" s="49">
        <v>35934</v>
      </c>
      <c r="BE21" s="39">
        <f t="shared" ref="BE21" si="110">BD21/BD20*100</f>
        <v>99.82498541545128</v>
      </c>
      <c r="BF21" s="49">
        <v>7421</v>
      </c>
      <c r="BG21" s="39">
        <f t="shared" ref="BG21" si="111">BF21/BF20*100</f>
        <v>106.12040612040612</v>
      </c>
      <c r="BH21" s="49">
        <v>2310</v>
      </c>
      <c r="BI21" s="39">
        <f t="shared" ref="BI21" si="112">BH21/BH20*100</f>
        <v>99.697885196374628</v>
      </c>
      <c r="BJ21" s="31" t="s">
        <v>72</v>
      </c>
      <c r="BK21" s="31" t="s">
        <v>72</v>
      </c>
      <c r="BL21" s="49">
        <v>112455</v>
      </c>
      <c r="BM21" s="39">
        <f t="shared" ref="BM21" si="113">BL21/BL20*100</f>
        <v>100.02401536983669</v>
      </c>
      <c r="BN21" s="49">
        <v>9733</v>
      </c>
      <c r="BO21" s="39">
        <f t="shared" ref="BO21" si="114">BN21/BN20*100</f>
        <v>99.336599305980812</v>
      </c>
      <c r="BP21" s="49">
        <v>102722</v>
      </c>
      <c r="BQ21" s="39">
        <f t="shared" ref="BQ21" si="115">BP21/BP20*100</f>
        <v>100.08964240475495</v>
      </c>
      <c r="BR21" s="49">
        <v>233020</v>
      </c>
      <c r="BS21" s="39">
        <f t="shared" ref="BS21" si="116">BR21/BR20*100</f>
        <v>99.678319045907983</v>
      </c>
      <c r="BT21" s="49">
        <v>7869</v>
      </c>
      <c r="BU21" s="39">
        <f t="shared" ref="BU21" si="117">BT21/BT20*100</f>
        <v>100.60086934287907</v>
      </c>
      <c r="BV21" s="49">
        <v>159343</v>
      </c>
      <c r="BW21" s="39">
        <f t="shared" ref="BW21" si="118">BV21/BV20*100</f>
        <v>99.798327748723892</v>
      </c>
      <c r="BX21" s="49">
        <v>32977</v>
      </c>
      <c r="BY21" s="39">
        <f t="shared" ref="BY21" si="119">BX21/BX20*100</f>
        <v>101.9728501190513</v>
      </c>
      <c r="BZ21" s="49">
        <v>15584</v>
      </c>
      <c r="CA21" s="39">
        <f t="shared" ref="CA21:CC21" si="120">BZ21/BZ20*100</f>
        <v>100.89343519357763</v>
      </c>
      <c r="CB21" s="49">
        <v>7768</v>
      </c>
      <c r="CC21" s="39">
        <f t="shared" si="120"/>
        <v>88.99072058655058</v>
      </c>
      <c r="CD21" s="49">
        <v>29508</v>
      </c>
      <c r="CE21" s="39">
        <f t="shared" ref="CE21" si="121">CD21/CD20*100</f>
        <v>95.430290094110802</v>
      </c>
      <c r="CF21" s="49">
        <v>8435</v>
      </c>
      <c r="CG21" s="39">
        <f t="shared" ref="CG21" si="122">CF21/CF20*100</f>
        <v>93.566278424847468</v>
      </c>
      <c r="CH21" s="49">
        <v>21051</v>
      </c>
      <c r="CI21" s="39">
        <f t="shared" ref="CI21" si="123">CH21/CH20*100</f>
        <v>96.193566075671725</v>
      </c>
      <c r="CJ21" s="49">
        <v>937750</v>
      </c>
      <c r="CK21" s="42">
        <f t="shared" ref="CK21" si="124">CJ21/CJ20*100</f>
        <v>101.40205712901607</v>
      </c>
      <c r="CL21" s="71"/>
    </row>
    <row r="22" spans="2:96" x14ac:dyDescent="0.15">
      <c r="B22" s="28" t="s">
        <v>87</v>
      </c>
      <c r="C22" s="25" t="s">
        <v>88</v>
      </c>
      <c r="D22" s="67">
        <v>447092</v>
      </c>
      <c r="E22" s="39">
        <f t="shared" ref="E22" si="125">D22/D21*100</f>
        <v>106.09178491765934</v>
      </c>
      <c r="F22" s="69">
        <v>43435</v>
      </c>
      <c r="G22" s="39">
        <f t="shared" ref="G22" si="126">F22/F21*100</f>
        <v>106.42442359052262</v>
      </c>
      <c r="H22" s="49">
        <v>236350</v>
      </c>
      <c r="I22" s="39">
        <f t="shared" ref="I22" si="127">H22/H21*100</f>
        <v>104.53801583440223</v>
      </c>
      <c r="J22" s="69">
        <v>1611</v>
      </c>
      <c r="K22" s="39">
        <f t="shared" ref="K22" si="128">J22/J21*100</f>
        <v>100.6875</v>
      </c>
      <c r="L22" s="49">
        <v>8760</v>
      </c>
      <c r="M22" s="39">
        <f t="shared" ref="M22" si="129">L22/L21*100</f>
        <v>111.73469387755102</v>
      </c>
      <c r="N22" s="49">
        <v>7298</v>
      </c>
      <c r="O22" s="39">
        <f t="shared" ref="O22" si="130">N22/N21*100</f>
        <v>95.811999474858865</v>
      </c>
      <c r="P22" s="69">
        <v>1938</v>
      </c>
      <c r="Q22" s="39">
        <f t="shared" ref="Q22" si="131">P22/P21*100</f>
        <v>97.583081570996981</v>
      </c>
      <c r="R22" s="49">
        <v>45</v>
      </c>
      <c r="S22" s="39">
        <f t="shared" ref="S22" si="132">R22/R21*100</f>
        <v>95.744680851063833</v>
      </c>
      <c r="T22" s="69">
        <v>64435</v>
      </c>
      <c r="U22" s="39">
        <f t="shared" ref="U22" si="133">T22/T21*100</f>
        <v>100.24113254511514</v>
      </c>
      <c r="V22" s="69">
        <v>30</v>
      </c>
      <c r="W22" s="39">
        <f t="shared" ref="W22" si="134">V22/V21*100</f>
        <v>115.38461538461537</v>
      </c>
      <c r="X22" s="49">
        <v>2890</v>
      </c>
      <c r="Y22" s="39">
        <f t="shared" ref="Y22" si="135">X22/X21*100</f>
        <v>98.972602739726028</v>
      </c>
      <c r="Z22" s="53" t="s">
        <v>46</v>
      </c>
      <c r="AA22" s="53" t="s">
        <v>46</v>
      </c>
      <c r="AB22" s="49">
        <v>1210</v>
      </c>
      <c r="AC22" s="39">
        <f t="shared" ref="AC22" si="136">AB22/AB21*100</f>
        <v>99.018003273322421</v>
      </c>
      <c r="AD22" s="69">
        <v>21482</v>
      </c>
      <c r="AE22" s="39">
        <f t="shared" ref="AE22" si="137">AD22/AD21*100</f>
        <v>99.624356536660017</v>
      </c>
      <c r="AF22" s="69">
        <v>53872</v>
      </c>
      <c r="AG22" s="39">
        <f t="shared" ref="AG22" si="138">AF22/AF21*100</f>
        <v>100.81970281094435</v>
      </c>
      <c r="AH22" s="49">
        <v>3326</v>
      </c>
      <c r="AI22" s="39">
        <f t="shared" ref="AI22" si="139">AH22/AH21*100</f>
        <v>98.694362017804153</v>
      </c>
      <c r="AJ22" s="49">
        <v>5910</v>
      </c>
      <c r="AK22" s="39">
        <f t="shared" ref="AK22" si="140">AJ22/AJ21*100</f>
        <v>114.20289855072463</v>
      </c>
      <c r="AL22" s="49">
        <v>5780</v>
      </c>
      <c r="AM22" s="39">
        <f t="shared" ref="AM22" si="141">AL22/AL21*100</f>
        <v>98.382978723404264</v>
      </c>
      <c r="AN22" s="49">
        <v>3747</v>
      </c>
      <c r="AO22" s="39">
        <f t="shared" ref="AO22" si="142">AN22/AN21*100</f>
        <v>99.363564041368335</v>
      </c>
      <c r="AP22" s="53" t="s">
        <v>46</v>
      </c>
      <c r="AQ22" s="53" t="s">
        <v>46</v>
      </c>
      <c r="AR22" s="49">
        <v>1407</v>
      </c>
      <c r="AS22" s="39">
        <f t="shared" ref="AS22" si="143">AR22/AR21*100</f>
        <v>98.667601683029446</v>
      </c>
      <c r="AT22" s="69">
        <v>20371</v>
      </c>
      <c r="AU22" s="39">
        <f t="shared" ref="AU22" si="144">AT22/AT21*100</f>
        <v>101.34825870646766</v>
      </c>
      <c r="AV22" s="49">
        <v>1230</v>
      </c>
      <c r="AW22" s="39">
        <f t="shared" ref="AW22" si="145">AV22/AV21*100</f>
        <v>100.81967213114753</v>
      </c>
      <c r="AX22" s="69">
        <v>13998</v>
      </c>
      <c r="AY22" s="39">
        <f t="shared" ref="AY22" si="146">AX22/AX21*100</f>
        <v>101.89256078031737</v>
      </c>
      <c r="AZ22" s="69">
        <v>68893</v>
      </c>
      <c r="BA22" s="39">
        <f t="shared" ref="BA22" si="147">AZ22/AZ21*100</f>
        <v>101.5926149853273</v>
      </c>
      <c r="BB22" s="69">
        <v>11665</v>
      </c>
      <c r="BC22" s="39">
        <f t="shared" ref="BC22" si="148">BB22/BB21*100</f>
        <v>97.992271505376351</v>
      </c>
      <c r="BD22" s="69">
        <v>37490</v>
      </c>
      <c r="BE22" s="39">
        <f t="shared" ref="BE22" si="149">BD22/BD21*100</f>
        <v>104.33016085044804</v>
      </c>
      <c r="BF22" s="69">
        <v>7097</v>
      </c>
      <c r="BG22" s="39">
        <f t="shared" ref="BG22" si="150">BF22/BF21*100</f>
        <v>95.634011588734666</v>
      </c>
      <c r="BH22" s="49">
        <v>2294</v>
      </c>
      <c r="BI22" s="39">
        <f t="shared" ref="BI22" si="151">BH22/BH21*100</f>
        <v>99.307359307359306</v>
      </c>
      <c r="BJ22" s="31" t="s">
        <v>72</v>
      </c>
      <c r="BK22" s="31" t="s">
        <v>72</v>
      </c>
      <c r="BL22" s="69">
        <v>112798</v>
      </c>
      <c r="BM22" s="39">
        <f t="shared" ref="BM22" si="152">BL22/BL21*100</f>
        <v>100.30501089324619</v>
      </c>
      <c r="BN22" s="69">
        <v>9877</v>
      </c>
      <c r="BO22" s="39">
        <f t="shared" ref="BO22" si="153">BN22/BN21*100</f>
        <v>101.479502722696</v>
      </c>
      <c r="BP22" s="69">
        <v>102921</v>
      </c>
      <c r="BQ22" s="39">
        <f t="shared" ref="BQ22" si="154">BP22/BP21*100</f>
        <v>100.19372675765659</v>
      </c>
      <c r="BR22" s="69">
        <v>233828</v>
      </c>
      <c r="BS22" s="39">
        <f t="shared" ref="BS22" si="155">BR22/BR21*100</f>
        <v>100.3467513518153</v>
      </c>
      <c r="BT22" s="49">
        <v>8331</v>
      </c>
      <c r="BU22" s="39">
        <f t="shared" ref="BU22" si="156">BT22/BT21*100</f>
        <v>105.87113991612658</v>
      </c>
      <c r="BV22" s="69">
        <v>159821</v>
      </c>
      <c r="BW22" s="39">
        <f t="shared" ref="BW22" si="157">BV22/BV21*100</f>
        <v>100.29998180026736</v>
      </c>
      <c r="BX22" s="49">
        <v>33500</v>
      </c>
      <c r="BY22" s="39">
        <f t="shared" ref="BY22" si="158">BX22/BX21*100</f>
        <v>101.58595384662037</v>
      </c>
      <c r="BZ22" s="49">
        <v>15547</v>
      </c>
      <c r="CA22" s="39">
        <f t="shared" ref="CA22" si="159">BZ22/BZ21*100</f>
        <v>99.762577002053391</v>
      </c>
      <c r="CB22" s="49">
        <v>7430</v>
      </c>
      <c r="CC22" s="39">
        <f t="shared" ref="CC22" si="160">CB22/CB21*100</f>
        <v>95.648815653964974</v>
      </c>
      <c r="CD22" s="69">
        <v>29739</v>
      </c>
      <c r="CE22" s="39">
        <f t="shared" ref="CE22" si="161">CD22/CD21*100</f>
        <v>100.78283855225703</v>
      </c>
      <c r="CF22" s="69">
        <v>8470</v>
      </c>
      <c r="CG22" s="39">
        <f t="shared" ref="CG22" si="162">CF22/CF21*100</f>
        <v>100.4149377593361</v>
      </c>
      <c r="CH22" s="69">
        <v>21245</v>
      </c>
      <c r="CI22" s="39">
        <f t="shared" ref="CI22" si="163">CH22/CH21*100</f>
        <v>100.92157142178519</v>
      </c>
      <c r="CJ22" s="69">
        <v>966593</v>
      </c>
      <c r="CK22" s="42">
        <f t="shared" ref="CK22" si="164">CJ22/CJ21*100</f>
        <v>103.07576646227672</v>
      </c>
      <c r="CL22" s="18"/>
    </row>
    <row r="23" spans="2:96" x14ac:dyDescent="0.15">
      <c r="B23" s="57" t="s">
        <v>91</v>
      </c>
      <c r="C23" s="58" t="s">
        <v>92</v>
      </c>
      <c r="D23" s="68">
        <v>459076</v>
      </c>
      <c r="E23" s="59">
        <f t="shared" ref="E23" si="165">D23/D22*100</f>
        <v>102.68043266262872</v>
      </c>
      <c r="F23" s="70">
        <v>44713</v>
      </c>
      <c r="G23" s="59">
        <f t="shared" ref="G23" si="166">F23/F22*100</f>
        <v>102.9423276159779</v>
      </c>
      <c r="H23" s="60">
        <v>242960</v>
      </c>
      <c r="I23" s="59">
        <f t="shared" ref="I23" si="167">H23/H22*100</f>
        <v>102.79669980960439</v>
      </c>
      <c r="J23" s="70">
        <v>1636</v>
      </c>
      <c r="K23" s="59">
        <f t="shared" ref="K23" si="168">J23/J22*100</f>
        <v>101.55183116076971</v>
      </c>
      <c r="L23" s="60">
        <v>8850</v>
      </c>
      <c r="M23" s="59">
        <f t="shared" ref="M23" si="169">L23/L22*100</f>
        <v>101.02739726027397</v>
      </c>
      <c r="N23" s="60">
        <v>7260</v>
      </c>
      <c r="O23" s="59">
        <f t="shared" ref="O23" si="170">N23/N22*100</f>
        <v>99.479309399835572</v>
      </c>
      <c r="P23" s="70">
        <v>1909</v>
      </c>
      <c r="Q23" s="59">
        <f t="shared" ref="Q23" si="171">P23/P22*100</f>
        <v>98.503611971104235</v>
      </c>
      <c r="R23" s="60">
        <v>45</v>
      </c>
      <c r="S23" s="59">
        <f t="shared" ref="S23" si="172">R23/R22*100</f>
        <v>100</v>
      </c>
      <c r="T23" s="70">
        <v>66368</v>
      </c>
      <c r="U23" s="59">
        <f t="shared" ref="U23" si="173">T23/T22*100</f>
        <v>102.99992240242103</v>
      </c>
      <c r="V23" s="70">
        <v>32</v>
      </c>
      <c r="W23" s="59">
        <f t="shared" ref="W23" si="174">V23/V22*100</f>
        <v>106.66666666666667</v>
      </c>
      <c r="X23" s="60">
        <v>2914</v>
      </c>
      <c r="Y23" s="59">
        <f t="shared" ref="Y23" si="175">X23/X22*100</f>
        <v>100.83044982698961</v>
      </c>
      <c r="Z23" s="61" t="s">
        <v>46</v>
      </c>
      <c r="AA23" s="61" t="s">
        <v>46</v>
      </c>
      <c r="AB23" s="60">
        <v>1185</v>
      </c>
      <c r="AC23" s="59">
        <f t="shared" ref="AC23" si="176">AB23/AB22*100</f>
        <v>97.933884297520663</v>
      </c>
      <c r="AD23" s="70">
        <v>21975</v>
      </c>
      <c r="AE23" s="59">
        <f t="shared" ref="AE23" si="177">AD23/AD22*100</f>
        <v>102.29494460478541</v>
      </c>
      <c r="AF23" s="70">
        <v>53774</v>
      </c>
      <c r="AG23" s="59">
        <f t="shared" ref="AG23" si="178">AF23/AF22*100</f>
        <v>99.818087318087322</v>
      </c>
      <c r="AH23" s="60">
        <v>3350</v>
      </c>
      <c r="AI23" s="59">
        <f t="shared" ref="AI23" si="179">AH23/AH22*100</f>
        <v>100.72158749248345</v>
      </c>
      <c r="AJ23" s="60">
        <v>5880</v>
      </c>
      <c r="AK23" s="59">
        <f t="shared" ref="AK23" si="180">AJ23/AJ22*100</f>
        <v>99.492385786802032</v>
      </c>
      <c r="AL23" s="60">
        <v>5840</v>
      </c>
      <c r="AM23" s="59">
        <f t="shared" ref="AM23" si="181">AL23/AL22*100</f>
        <v>101.03806228373702</v>
      </c>
      <c r="AN23" s="60">
        <v>3740</v>
      </c>
      <c r="AO23" s="59">
        <f t="shared" ref="AO23" si="182">AN23/AN22*100</f>
        <v>99.813183880437677</v>
      </c>
      <c r="AP23" s="61" t="s">
        <v>46</v>
      </c>
      <c r="AQ23" s="61" t="s">
        <v>46</v>
      </c>
      <c r="AR23" s="60">
        <v>1425</v>
      </c>
      <c r="AS23" s="59">
        <f t="shared" ref="AS23" si="183">AR23/AR22*100</f>
        <v>101.27931769722815</v>
      </c>
      <c r="AT23" s="70">
        <v>20718</v>
      </c>
      <c r="AU23" s="59">
        <f t="shared" ref="AU23" si="184">AT23/AT22*100</f>
        <v>101.70340189485051</v>
      </c>
      <c r="AV23" s="60">
        <v>1235</v>
      </c>
      <c r="AW23" s="59">
        <f t="shared" ref="AW23" si="185">AV23/AV22*100</f>
        <v>100.40650406504066</v>
      </c>
      <c r="AX23" s="70">
        <v>14348</v>
      </c>
      <c r="AY23" s="59">
        <f t="shared" ref="AY23" si="186">AX23/AX22*100</f>
        <v>102.50035719388484</v>
      </c>
      <c r="AZ23" s="70">
        <v>69442</v>
      </c>
      <c r="BA23" s="59">
        <f t="shared" ref="BA23" si="187">AZ23/AZ22*100</f>
        <v>100.79688792765593</v>
      </c>
      <c r="BB23" s="70">
        <v>11378</v>
      </c>
      <c r="BC23" s="59">
        <f t="shared" ref="BC23" si="188">BB23/BB22*100</f>
        <v>97.539648521217316</v>
      </c>
      <c r="BD23" s="70">
        <v>38165</v>
      </c>
      <c r="BE23" s="59">
        <f t="shared" ref="BE23" si="189">BD23/BD22*100</f>
        <v>101.80048012803414</v>
      </c>
      <c r="BF23" s="70">
        <v>7190</v>
      </c>
      <c r="BG23" s="59">
        <f t="shared" ref="BG23" si="190">BF23/BF22*100</f>
        <v>101.31041285050021</v>
      </c>
      <c r="BH23" s="60">
        <v>2340</v>
      </c>
      <c r="BI23" s="59">
        <f t="shared" ref="BI23" si="191">BH23/BH22*100</f>
        <v>102.00523103748911</v>
      </c>
      <c r="BJ23" s="62" t="s">
        <v>72</v>
      </c>
      <c r="BK23" s="62" t="s">
        <v>72</v>
      </c>
      <c r="BL23" s="70">
        <v>112554</v>
      </c>
      <c r="BM23" s="59">
        <f t="shared" ref="BM23" si="192">BL23/BL22*100</f>
        <v>99.783684107874251</v>
      </c>
      <c r="BN23" s="70">
        <v>10045</v>
      </c>
      <c r="BO23" s="59">
        <f t="shared" ref="BO23" si="193">BN23/BN22*100</f>
        <v>101.70092133238838</v>
      </c>
      <c r="BP23" s="70">
        <v>102509</v>
      </c>
      <c r="BQ23" s="59">
        <f t="shared" ref="BQ23" si="194">BP23/BP22*100</f>
        <v>99.599692968393242</v>
      </c>
      <c r="BR23" s="70">
        <v>235277</v>
      </c>
      <c r="BS23" s="59">
        <f t="shared" ref="BS23" si="195">BR23/BR22*100</f>
        <v>100.61968626511795</v>
      </c>
      <c r="BT23" s="60">
        <v>8540</v>
      </c>
      <c r="BU23" s="59">
        <f t="shared" ref="BU23" si="196">BT23/BT22*100</f>
        <v>102.50870243668227</v>
      </c>
      <c r="BV23" s="70">
        <v>160621</v>
      </c>
      <c r="BW23" s="59">
        <f t="shared" ref="BW23" si="197">BV23/BV22*100</f>
        <v>100.50056000150167</v>
      </c>
      <c r="BX23" s="60">
        <v>34170</v>
      </c>
      <c r="BY23" s="59">
        <f t="shared" ref="BY23" si="198">BX23/BX22*100</f>
        <v>102</v>
      </c>
      <c r="BZ23" s="60">
        <v>15505</v>
      </c>
      <c r="CA23" s="59">
        <f t="shared" ref="CA23" si="199">BZ23/BZ22*100</f>
        <v>99.729851418280063</v>
      </c>
      <c r="CB23" s="60">
        <v>7207</v>
      </c>
      <c r="CC23" s="59">
        <f t="shared" ref="CC23" si="200">CB23/CB22*100</f>
        <v>96.998654104979806</v>
      </c>
      <c r="CD23" s="70">
        <v>30209</v>
      </c>
      <c r="CE23" s="59">
        <f t="shared" ref="CE23" si="201">CD23/CD22*100</f>
        <v>101.58041628837553</v>
      </c>
      <c r="CF23" s="70">
        <v>8749</v>
      </c>
      <c r="CG23" s="59">
        <f t="shared" ref="CG23" si="202">CF23/CF22*100</f>
        <v>103.2939787485242</v>
      </c>
      <c r="CH23" s="70">
        <v>21437</v>
      </c>
      <c r="CI23" s="59">
        <f t="shared" ref="CI23" si="203">CH23/CH22*100</f>
        <v>100.90374205695458</v>
      </c>
      <c r="CJ23" s="70">
        <v>981051</v>
      </c>
      <c r="CK23" s="63">
        <f t="shared" ref="CK23" si="204">CJ23/CJ22*100</f>
        <v>101.49576916033946</v>
      </c>
      <c r="CL23" s="18"/>
    </row>
    <row r="24" spans="2:96" s="15" customFormat="1" ht="12" customHeight="1" x14ac:dyDescent="0.15">
      <c r="B24" s="11" t="s">
        <v>89</v>
      </c>
      <c r="C24" s="14"/>
      <c r="Z24" s="3"/>
      <c r="AA24" s="3"/>
    </row>
    <row r="25" spans="2:96" s="15" customFormat="1" ht="12" customHeight="1" x14ac:dyDescent="0.15">
      <c r="B25" s="14" t="s">
        <v>68</v>
      </c>
      <c r="C25" s="14"/>
    </row>
    <row r="26" spans="2:96" s="15" customFormat="1" ht="12" customHeight="1" x14ac:dyDescent="0.15">
      <c r="B26" s="14" t="s">
        <v>90</v>
      </c>
      <c r="C26" s="14"/>
    </row>
    <row r="27" spans="2:96" s="15" customFormat="1" ht="12" customHeight="1" x14ac:dyDescent="0.15">
      <c r="B27" s="14" t="s">
        <v>82</v>
      </c>
      <c r="C27" s="14"/>
    </row>
    <row r="28" spans="2:96" x14ac:dyDescent="0.15">
      <c r="B28" s="1"/>
      <c r="C28" s="1"/>
      <c r="D28" s="20"/>
      <c r="E28" s="20"/>
      <c r="F28" s="20"/>
      <c r="G28" s="20"/>
      <c r="H28" s="19"/>
      <c r="I28" s="20"/>
      <c r="J28" s="20"/>
      <c r="K28" s="20"/>
      <c r="L28" s="20"/>
      <c r="M28" s="20"/>
      <c r="N28" s="19"/>
      <c r="O28" s="20"/>
      <c r="P28" s="20"/>
      <c r="Q28" s="20"/>
      <c r="R28" s="20"/>
      <c r="S28" s="20"/>
      <c r="T28" s="19"/>
      <c r="U28" s="20"/>
      <c r="V28" s="20"/>
      <c r="W28" s="20"/>
      <c r="X28" s="20"/>
      <c r="Y28" s="20"/>
      <c r="AB28" s="20"/>
      <c r="AC28" s="20"/>
      <c r="AD28" s="20"/>
      <c r="AE28" s="20"/>
      <c r="AF28" s="20"/>
      <c r="AG28" s="20"/>
      <c r="AH28" s="19"/>
      <c r="AI28" s="20"/>
      <c r="AJ28" s="20"/>
      <c r="AK28" s="20"/>
      <c r="AL28" s="20"/>
      <c r="AM28" s="20"/>
      <c r="AN28" s="19"/>
      <c r="AO28" s="20"/>
      <c r="AP28" s="20"/>
      <c r="AQ28" s="20"/>
      <c r="AR28" s="20"/>
      <c r="AS28" s="20"/>
      <c r="AT28" s="20"/>
      <c r="AU28" s="20"/>
      <c r="AV28" s="19"/>
      <c r="AW28" s="20"/>
      <c r="AX28" s="20"/>
      <c r="AY28" s="20"/>
      <c r="AZ28" s="20"/>
      <c r="BA28" s="20"/>
      <c r="BB28" s="19"/>
      <c r="BC28" s="20"/>
      <c r="BD28" s="20"/>
      <c r="BE28" s="20"/>
      <c r="BF28" s="20"/>
      <c r="BG28" s="20"/>
      <c r="BH28" s="19"/>
      <c r="BI28" s="20"/>
      <c r="BJ28" s="19"/>
      <c r="BK28" s="20"/>
      <c r="BL28" s="20"/>
      <c r="BM28" s="20"/>
      <c r="BN28" s="19"/>
      <c r="BO28" s="20"/>
      <c r="BP28" s="20"/>
      <c r="BQ28" s="20"/>
      <c r="BR28" s="20"/>
      <c r="BS28" s="20"/>
      <c r="BT28" s="19"/>
      <c r="BU28" s="20"/>
      <c r="BV28" s="20"/>
      <c r="BW28" s="20"/>
      <c r="BX28" s="20"/>
      <c r="BY28" s="20"/>
      <c r="BZ28" s="19"/>
      <c r="CA28" s="20"/>
      <c r="CB28" s="19"/>
      <c r="CC28" s="20"/>
      <c r="CD28" s="20"/>
      <c r="CE28" s="20"/>
      <c r="CF28" s="19"/>
      <c r="CG28" s="20"/>
      <c r="CH28" s="20"/>
      <c r="CI28" s="20"/>
      <c r="CJ28" s="20"/>
      <c r="CK28" s="20"/>
      <c r="CL28" s="19"/>
      <c r="CM28" s="8"/>
      <c r="CN28" s="8"/>
      <c r="CO28" s="8"/>
      <c r="CP28" s="8"/>
      <c r="CQ28" s="8"/>
      <c r="CR28" s="8"/>
    </row>
    <row r="29" spans="2:96" x14ac:dyDescent="0.15">
      <c r="B29" s="21"/>
      <c r="C29" s="21"/>
      <c r="D29" s="2"/>
      <c r="E29" s="2"/>
      <c r="F29" s="2"/>
      <c r="G29" s="2"/>
      <c r="H29" s="9"/>
      <c r="I29" s="2"/>
      <c r="J29" s="2"/>
      <c r="K29" s="2"/>
      <c r="L29" s="2"/>
      <c r="M29" s="2"/>
      <c r="N29" s="9"/>
      <c r="O29" s="2"/>
      <c r="P29" s="2"/>
      <c r="Q29" s="2"/>
      <c r="R29" s="2"/>
      <c r="S29" s="2"/>
      <c r="T29" s="9"/>
      <c r="U29" s="2"/>
      <c r="V29" s="2"/>
      <c r="W29" s="2"/>
      <c r="X29" s="2"/>
      <c r="Y29" s="2"/>
      <c r="AB29" s="2"/>
      <c r="AC29" s="2"/>
      <c r="AD29" s="2"/>
      <c r="AE29" s="2"/>
      <c r="AF29" s="2"/>
      <c r="AG29" s="2"/>
      <c r="AH29" s="9"/>
      <c r="AI29" s="2"/>
      <c r="AJ29" s="2"/>
      <c r="AK29" s="2"/>
      <c r="AL29" s="2"/>
      <c r="AM29" s="2"/>
      <c r="AN29" s="9"/>
      <c r="AO29" s="2"/>
      <c r="AP29" s="2"/>
      <c r="AQ29" s="2"/>
      <c r="AR29" s="2"/>
      <c r="AS29" s="2"/>
      <c r="AT29" s="2"/>
      <c r="AU29" s="2"/>
      <c r="AV29" s="9"/>
      <c r="AW29" s="2"/>
      <c r="AX29" s="2"/>
      <c r="AY29" s="2"/>
      <c r="AZ29" s="2"/>
      <c r="BA29" s="2"/>
      <c r="BB29" s="9"/>
      <c r="BC29" s="2"/>
      <c r="BD29" s="2"/>
      <c r="BE29" s="2"/>
      <c r="BF29" s="2"/>
      <c r="BG29" s="2"/>
      <c r="BH29" s="9"/>
      <c r="BI29" s="2"/>
      <c r="BJ29" s="9"/>
      <c r="BK29" s="2"/>
      <c r="BL29" s="2"/>
      <c r="BM29" s="2"/>
      <c r="BN29" s="9"/>
      <c r="BO29" s="2"/>
      <c r="BP29" s="2"/>
      <c r="BQ29" s="2"/>
      <c r="BR29" s="2"/>
      <c r="BS29" s="2"/>
      <c r="BT29" s="9"/>
      <c r="BU29" s="2"/>
      <c r="BV29" s="2"/>
      <c r="BW29" s="2"/>
      <c r="BX29" s="2"/>
      <c r="BY29" s="2"/>
      <c r="BZ29" s="9"/>
      <c r="CA29" s="2"/>
      <c r="CB29" s="9"/>
      <c r="CC29" s="2"/>
      <c r="CD29" s="2"/>
      <c r="CE29" s="2"/>
      <c r="CF29" s="9"/>
      <c r="CG29" s="2"/>
      <c r="CH29" s="2"/>
      <c r="CI29" s="2"/>
      <c r="CJ29" s="2"/>
      <c r="CK29" s="2"/>
      <c r="CL29" s="9"/>
      <c r="CM29" s="9"/>
      <c r="CN29" s="2"/>
      <c r="CO29" s="9"/>
      <c r="CP29" s="2"/>
      <c r="CQ29" s="9"/>
      <c r="CR29" s="2"/>
    </row>
    <row r="30" spans="2:96" x14ac:dyDescent="0.15">
      <c r="B30" s="21"/>
      <c r="C30" s="21"/>
      <c r="CM30" s="9"/>
      <c r="CN30" s="2"/>
      <c r="CO30" s="9"/>
      <c r="CP30" s="2"/>
      <c r="CQ30" s="9"/>
      <c r="CR30" s="2"/>
    </row>
    <row r="31" spans="2:96" x14ac:dyDescent="0.15">
      <c r="CM31" s="9"/>
      <c r="CN31" s="2"/>
      <c r="CO31" s="9"/>
      <c r="CP31" s="2"/>
      <c r="CQ31" s="9"/>
      <c r="CR31" s="2"/>
    </row>
    <row r="32" spans="2:96" x14ac:dyDescent="0.15">
      <c r="CM32" s="9"/>
      <c r="CN32" s="2"/>
      <c r="CO32" s="9"/>
      <c r="CP32" s="2"/>
      <c r="CQ32" s="9"/>
      <c r="CR32" s="2"/>
    </row>
    <row r="33" spans="91:96" x14ac:dyDescent="0.15">
      <c r="CM33" s="9"/>
      <c r="CN33" s="2"/>
      <c r="CO33" s="9"/>
      <c r="CP33" s="2"/>
      <c r="CQ33" s="9"/>
      <c r="CR33" s="2"/>
    </row>
    <row r="34" spans="91:96" x14ac:dyDescent="0.15">
      <c r="CM34" s="9"/>
      <c r="CN34" s="2"/>
      <c r="CO34" s="9"/>
      <c r="CP34" s="2"/>
      <c r="CQ34" s="9"/>
      <c r="CR34" s="2"/>
    </row>
    <row r="35" spans="91:96" x14ac:dyDescent="0.15">
      <c r="CM35" s="9"/>
      <c r="CN35" s="2"/>
      <c r="CO35" s="9"/>
      <c r="CP35" s="2"/>
      <c r="CQ35" s="9"/>
      <c r="CR35" s="2"/>
    </row>
    <row r="36" spans="91:96" x14ac:dyDescent="0.15">
      <c r="CM36" s="9"/>
      <c r="CN36" s="2"/>
      <c r="CO36" s="9"/>
      <c r="CP36" s="2"/>
      <c r="CQ36" s="9"/>
      <c r="CR36" s="2"/>
    </row>
    <row r="37" spans="91:96" x14ac:dyDescent="0.15">
      <c r="CM37" s="9"/>
      <c r="CN37" s="2"/>
      <c r="CO37" s="9"/>
      <c r="CP37" s="2"/>
      <c r="CQ37" s="9"/>
      <c r="CR37" s="2"/>
    </row>
    <row r="38" spans="91:96" x14ac:dyDescent="0.15">
      <c r="CM38" s="9"/>
      <c r="CN38" s="2"/>
      <c r="CO38" s="9"/>
      <c r="CP38" s="2"/>
      <c r="CQ38" s="9"/>
      <c r="CR38" s="2"/>
    </row>
    <row r="39" spans="91:96" x14ac:dyDescent="0.15">
      <c r="CM39" s="9"/>
      <c r="CN39" s="2"/>
      <c r="CO39" s="9"/>
      <c r="CP39" s="2"/>
      <c r="CQ39" s="9"/>
      <c r="CR39" s="2"/>
    </row>
    <row r="40" spans="91:96" x14ac:dyDescent="0.15">
      <c r="CM40" s="9"/>
      <c r="CN40" s="2"/>
      <c r="CO40" s="9"/>
      <c r="CP40" s="2"/>
      <c r="CQ40" s="9"/>
      <c r="CR40" s="2"/>
    </row>
    <row r="41" spans="91:96" x14ac:dyDescent="0.15">
      <c r="CM41" s="9"/>
      <c r="CN41" s="2"/>
      <c r="CO41" s="9"/>
      <c r="CP41" s="2"/>
      <c r="CQ41" s="9"/>
      <c r="CR41" s="2"/>
    </row>
    <row r="42" spans="91:96" x14ac:dyDescent="0.15">
      <c r="CM42" s="9"/>
      <c r="CN42" s="2"/>
      <c r="CO42" s="9"/>
      <c r="CP42" s="2"/>
      <c r="CQ42" s="9"/>
      <c r="CR42" s="2"/>
    </row>
    <row r="43" spans="91:96" x14ac:dyDescent="0.15">
      <c r="CM43" s="9"/>
      <c r="CN43" s="2"/>
      <c r="CO43" s="9"/>
      <c r="CP43" s="2"/>
      <c r="CQ43" s="9"/>
      <c r="CR43" s="2"/>
    </row>
    <row r="44" spans="91:96" x14ac:dyDescent="0.15">
      <c r="CM44" s="9"/>
      <c r="CN44" s="2"/>
      <c r="CO44" s="9"/>
      <c r="CP44" s="2"/>
      <c r="CQ44" s="9"/>
      <c r="CR44" s="2"/>
    </row>
    <row r="45" spans="91:96" x14ac:dyDescent="0.15">
      <c r="CM45" s="9"/>
      <c r="CN45" s="2"/>
      <c r="CO45" s="9"/>
      <c r="CP45" s="2"/>
      <c r="CQ45" s="9"/>
      <c r="CR45" s="2"/>
    </row>
    <row r="46" spans="91:96" x14ac:dyDescent="0.15">
      <c r="CM46" s="9"/>
      <c r="CN46" s="2"/>
      <c r="CO46" s="9"/>
      <c r="CP46" s="2"/>
      <c r="CQ46" s="9"/>
      <c r="CR46" s="2"/>
    </row>
    <row r="47" spans="91:96" x14ac:dyDescent="0.15">
      <c r="CM47" s="9"/>
      <c r="CN47" s="2"/>
      <c r="CO47" s="9"/>
      <c r="CP47" s="2"/>
      <c r="CQ47" s="9"/>
      <c r="CR47" s="2"/>
    </row>
    <row r="48" spans="91:96" x14ac:dyDescent="0.15">
      <c r="CM48" s="9"/>
      <c r="CN48" s="2"/>
      <c r="CO48" s="9"/>
      <c r="CP48" s="2"/>
      <c r="CQ48" s="9"/>
      <c r="CR48" s="2"/>
    </row>
    <row r="49" spans="91:96" x14ac:dyDescent="0.15">
      <c r="CM49" s="9"/>
      <c r="CN49" s="2"/>
      <c r="CO49" s="9"/>
      <c r="CP49" s="2"/>
      <c r="CQ49" s="9"/>
      <c r="CR49" s="2"/>
    </row>
    <row r="50" spans="91:96" x14ac:dyDescent="0.15">
      <c r="CM50" s="9"/>
      <c r="CN50" s="2"/>
      <c r="CO50" s="9"/>
      <c r="CP50" s="2"/>
      <c r="CQ50" s="9"/>
      <c r="CR50" s="2"/>
    </row>
    <row r="51" spans="91:96" x14ac:dyDescent="0.15">
      <c r="CM51" s="9"/>
      <c r="CN51" s="2"/>
      <c r="CO51" s="9"/>
      <c r="CP51" s="2"/>
      <c r="CQ51" s="9"/>
      <c r="CR51" s="2"/>
    </row>
    <row r="52" spans="91:96" x14ac:dyDescent="0.15">
      <c r="CM52" s="9"/>
      <c r="CN52" s="2"/>
      <c r="CO52" s="9"/>
      <c r="CP52" s="2"/>
      <c r="CQ52" s="9"/>
      <c r="CR52" s="2"/>
    </row>
    <row r="53" spans="91:96" x14ac:dyDescent="0.15">
      <c r="CM53" s="9"/>
      <c r="CN53" s="2"/>
      <c r="CO53" s="9"/>
      <c r="CP53" s="2"/>
      <c r="CQ53" s="9"/>
      <c r="CR53" s="2"/>
    </row>
    <row r="54" spans="91:96" x14ac:dyDescent="0.15">
      <c r="CM54" s="9"/>
      <c r="CN54" s="2"/>
      <c r="CO54" s="9"/>
      <c r="CP54" s="2"/>
      <c r="CQ54" s="9"/>
      <c r="CR54" s="2"/>
    </row>
    <row r="55" spans="91:96" x14ac:dyDescent="0.15">
      <c r="CM55" s="9"/>
      <c r="CN55" s="2"/>
      <c r="CO55" s="9"/>
      <c r="CP55" s="2"/>
      <c r="CQ55" s="9"/>
      <c r="CR55" s="2"/>
    </row>
    <row r="56" spans="91:96" x14ac:dyDescent="0.15">
      <c r="CM56" s="9"/>
      <c r="CN56" s="2"/>
      <c r="CO56" s="9"/>
      <c r="CP56" s="2"/>
      <c r="CQ56" s="9"/>
      <c r="CR56" s="2"/>
    </row>
    <row r="57" spans="91:96" x14ac:dyDescent="0.15">
      <c r="CM57" s="9"/>
      <c r="CN57" s="2"/>
      <c r="CO57" s="9"/>
      <c r="CP57" s="2"/>
      <c r="CQ57" s="9"/>
      <c r="CR57" s="2"/>
    </row>
    <row r="58" spans="91:96" x14ac:dyDescent="0.15">
      <c r="CM58" s="9"/>
      <c r="CN58" s="2"/>
      <c r="CO58" s="9"/>
      <c r="CP58" s="2"/>
      <c r="CQ58" s="9"/>
      <c r="CR58" s="2"/>
    </row>
    <row r="59" spans="91:96" x14ac:dyDescent="0.15">
      <c r="CM59" s="9"/>
      <c r="CN59" s="2"/>
      <c r="CO59" s="9"/>
      <c r="CP59" s="2"/>
      <c r="CQ59" s="9"/>
      <c r="CR59" s="2"/>
    </row>
    <row r="60" spans="91:96" x14ac:dyDescent="0.15">
      <c r="CM60" s="9"/>
      <c r="CN60" s="2"/>
      <c r="CO60" s="9"/>
      <c r="CP60" s="2"/>
      <c r="CQ60" s="9"/>
      <c r="CR60" s="2"/>
    </row>
    <row r="61" spans="91:96" x14ac:dyDescent="0.15">
      <c r="CM61" s="9"/>
      <c r="CN61" s="2"/>
      <c r="CO61" s="9"/>
      <c r="CP61" s="2"/>
      <c r="CQ61" s="9"/>
      <c r="CR61" s="2"/>
    </row>
    <row r="62" spans="91:96" x14ac:dyDescent="0.15">
      <c r="CM62" s="9"/>
      <c r="CN62" s="2"/>
      <c r="CO62" s="9"/>
      <c r="CP62" s="2"/>
      <c r="CQ62" s="9"/>
      <c r="CR62" s="2"/>
    </row>
    <row r="63" spans="91:96" x14ac:dyDescent="0.15">
      <c r="CM63" s="9"/>
      <c r="CN63" s="2"/>
      <c r="CO63" s="9"/>
      <c r="CP63" s="2"/>
      <c r="CQ63" s="9"/>
      <c r="CR63" s="2"/>
    </row>
    <row r="64" spans="91:96" x14ac:dyDescent="0.15">
      <c r="CM64" s="9"/>
      <c r="CN64" s="2"/>
      <c r="CO64" s="9"/>
      <c r="CP64" s="2"/>
      <c r="CQ64" s="9"/>
      <c r="CR64" s="2"/>
    </row>
    <row r="65" spans="91:96" x14ac:dyDescent="0.15">
      <c r="CM65" s="9"/>
      <c r="CN65" s="2"/>
      <c r="CO65" s="9"/>
      <c r="CP65" s="2"/>
      <c r="CQ65" s="9"/>
      <c r="CR65" s="2"/>
    </row>
    <row r="66" spans="91:96" x14ac:dyDescent="0.15">
      <c r="CM66" s="9"/>
      <c r="CN66" s="2"/>
      <c r="CO66" s="9"/>
      <c r="CP66" s="2"/>
      <c r="CQ66" s="9"/>
      <c r="CR66" s="2"/>
    </row>
    <row r="67" spans="91:96" x14ac:dyDescent="0.15">
      <c r="CM67" s="9"/>
      <c r="CN67" s="2"/>
      <c r="CO67" s="9"/>
      <c r="CP67" s="2"/>
      <c r="CQ67" s="9"/>
      <c r="CR67" s="2"/>
    </row>
    <row r="68" spans="91:96" x14ac:dyDescent="0.15">
      <c r="CM68" s="9"/>
      <c r="CN68" s="2"/>
      <c r="CO68" s="9"/>
      <c r="CP68" s="2"/>
      <c r="CQ68" s="9"/>
      <c r="CR68" s="2"/>
    </row>
    <row r="69" spans="91:96" x14ac:dyDescent="0.15">
      <c r="CM69" s="9"/>
      <c r="CN69" s="2"/>
      <c r="CO69" s="9"/>
      <c r="CP69" s="2"/>
      <c r="CQ69" s="9"/>
      <c r="CR69" s="2"/>
    </row>
    <row r="71" spans="91:96" x14ac:dyDescent="0.15">
      <c r="CM71" s="9"/>
    </row>
    <row r="72" spans="91:96" x14ac:dyDescent="0.15">
      <c r="CM72" s="9"/>
    </row>
    <row r="73" spans="91:96" x14ac:dyDescent="0.15">
      <c r="CM73" s="9"/>
    </row>
  </sheetData>
  <mergeCells count="53">
    <mergeCell ref="AB6:AC6"/>
    <mergeCell ref="B5:C7"/>
    <mergeCell ref="D5:E5"/>
    <mergeCell ref="H6:I6"/>
    <mergeCell ref="J6:K6"/>
    <mergeCell ref="L6:M6"/>
    <mergeCell ref="F5:AE5"/>
    <mergeCell ref="F6:G6"/>
    <mergeCell ref="D6:E6"/>
    <mergeCell ref="N6:O6"/>
    <mergeCell ref="AD6:AE6"/>
    <mergeCell ref="P6:Q6"/>
    <mergeCell ref="R6:S6"/>
    <mergeCell ref="T6:U6"/>
    <mergeCell ref="V6:W6"/>
    <mergeCell ref="X6:Y6"/>
    <mergeCell ref="BR5:BS5"/>
    <mergeCell ref="AF5:AG5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BJ6:BK6"/>
    <mergeCell ref="BL5:BM5"/>
    <mergeCell ref="BL6:BM6"/>
    <mergeCell ref="BN6:BO6"/>
    <mergeCell ref="BP6:BQ6"/>
    <mergeCell ref="BB6:BC6"/>
    <mergeCell ref="BH6:BI6"/>
    <mergeCell ref="BD6:BE6"/>
    <mergeCell ref="BF6:BG6"/>
    <mergeCell ref="AX6:AY6"/>
    <mergeCell ref="BZ6:CA6"/>
    <mergeCell ref="Z6:AA6"/>
    <mergeCell ref="CF6:CG6"/>
    <mergeCell ref="CH6:CI6"/>
    <mergeCell ref="CJ5:CK5"/>
    <mergeCell ref="CJ6:CK6"/>
    <mergeCell ref="BT6:BU6"/>
    <mergeCell ref="BV6:BW6"/>
    <mergeCell ref="BX6:BY6"/>
    <mergeCell ref="CB6:CC6"/>
    <mergeCell ref="CD5:CE5"/>
    <mergeCell ref="CD6:CE6"/>
    <mergeCell ref="BR6:BS6"/>
    <mergeCell ref="AT5:AU5"/>
    <mergeCell ref="AZ5:BA5"/>
    <mergeCell ref="AZ6:BA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9:C11 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2021-01-27T07:16:25Z</cp:lastPrinted>
  <dcterms:created xsi:type="dcterms:W3CDTF">2001-08-03T02:45:59Z</dcterms:created>
  <dcterms:modified xsi:type="dcterms:W3CDTF">2024-11-19T02:49:46Z</dcterms:modified>
</cp:coreProperties>
</file>