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1950" yWindow="5025" windowWidth="27735" windowHeight="9795" tabRatio="636"/>
  </bookViews>
  <sheets>
    <sheet name="年次" sheetId="16" r:id="rId1"/>
  </sheets>
  <externalReferences>
    <externalReference r:id="rId2"/>
  </externalReferences>
  <definedNames>
    <definedName name="Paste01">#REF!</definedName>
    <definedName name="_xlnm.Print_Area" localSheetId="0">年次!$B$1:$CK$27</definedName>
    <definedName name="印刷領域">'[1]１（３）後継者確保データ'!$B$16:$E$38</definedName>
  </definedNames>
  <calcPr calcId="144525"/>
</workbook>
</file>

<file path=xl/calcChain.xml><?xml version="1.0" encoding="utf-8"?>
<calcChain xmlns="http://schemas.openxmlformats.org/spreadsheetml/2006/main">
  <c r="AA22" i="16" l="1"/>
  <c r="CK22" i="16"/>
  <c r="CI22" i="16"/>
  <c r="CG22" i="16"/>
  <c r="CE22" i="16"/>
  <c r="CC22" i="16"/>
  <c r="CA22" i="16"/>
  <c r="BY22" i="16"/>
  <c r="BW22" i="16"/>
  <c r="BU22" i="16"/>
  <c r="BS22" i="16"/>
  <c r="BQ22" i="16"/>
  <c r="BO22" i="16"/>
  <c r="BM22" i="16"/>
  <c r="BI22" i="16"/>
  <c r="BG22" i="16"/>
  <c r="BE22" i="16"/>
  <c r="BC22" i="16"/>
  <c r="BA22" i="16"/>
  <c r="AY22" i="16"/>
  <c r="AW22" i="16"/>
  <c r="AU22" i="16"/>
  <c r="AS22" i="16"/>
  <c r="AO22" i="16"/>
  <c r="AM22" i="16"/>
  <c r="AK22" i="16"/>
  <c r="AI22" i="16"/>
  <c r="AG22" i="16"/>
  <c r="AE22" i="16"/>
  <c r="AC22" i="16"/>
  <c r="Y22" i="16"/>
  <c r="W22" i="16"/>
  <c r="U22" i="16"/>
  <c r="S22" i="16"/>
  <c r="Q22" i="16"/>
  <c r="O22" i="16"/>
  <c r="M22" i="16"/>
  <c r="K22" i="16"/>
  <c r="I22" i="16"/>
  <c r="G22" i="16"/>
  <c r="E22" i="16"/>
  <c r="CC21" i="16"/>
  <c r="AA21" i="16"/>
  <c r="CK21" i="16"/>
  <c r="CI21" i="16"/>
  <c r="CG21" i="16"/>
  <c r="CE21" i="16"/>
  <c r="CA21" i="16"/>
  <c r="BY21" i="16"/>
  <c r="BW21" i="16"/>
  <c r="BU21" i="16"/>
  <c r="BS21" i="16"/>
  <c r="BQ21" i="16"/>
  <c r="BO21" i="16"/>
  <c r="BM21" i="16"/>
  <c r="BI21" i="16"/>
  <c r="BG21" i="16"/>
  <c r="BE21" i="16"/>
  <c r="BC21" i="16"/>
  <c r="BA21" i="16"/>
  <c r="AY21" i="16"/>
  <c r="AW21" i="16"/>
  <c r="AU21" i="16"/>
  <c r="AS21" i="16"/>
  <c r="AO21" i="16"/>
  <c r="AM21" i="16"/>
  <c r="AK21" i="16"/>
  <c r="AI21" i="16"/>
  <c r="AG21" i="16"/>
  <c r="AE21" i="16"/>
  <c r="AC21" i="16"/>
  <c r="Y21" i="16"/>
  <c r="W21" i="16"/>
  <c r="U21" i="16"/>
  <c r="S21" i="16"/>
  <c r="Q21" i="16"/>
  <c r="O21" i="16"/>
  <c r="M21" i="16"/>
  <c r="K21" i="16"/>
  <c r="I21" i="16"/>
  <c r="G21" i="16"/>
  <c r="E21" i="16"/>
  <c r="BI20" i="16"/>
  <c r="BI19" i="16"/>
  <c r="CA20" i="16"/>
  <c r="CK20" i="16"/>
  <c r="CI20" i="16"/>
  <c r="CG20" i="16"/>
  <c r="CE20" i="16"/>
  <c r="CC20" i="16"/>
  <c r="BY20" i="16"/>
  <c r="BW20" i="16"/>
  <c r="BU20" i="16"/>
  <c r="BS20" i="16"/>
  <c r="BQ20" i="16"/>
  <c r="BO20" i="16"/>
  <c r="BM20" i="16"/>
  <c r="BG20" i="16"/>
  <c r="BE20" i="16"/>
  <c r="BC20" i="16"/>
  <c r="BA20" i="16"/>
  <c r="AY20" i="16"/>
  <c r="AW20" i="16"/>
  <c r="AU20" i="16"/>
  <c r="AS20" i="16"/>
  <c r="AO20" i="16"/>
  <c r="AM20" i="16"/>
  <c r="AK20" i="16"/>
  <c r="AI20" i="16"/>
  <c r="AG20" i="16"/>
  <c r="AE20" i="16"/>
  <c r="AC20" i="16"/>
  <c r="AA20" i="16"/>
  <c r="Y20" i="16"/>
  <c r="W20" i="16"/>
  <c r="U20" i="16"/>
  <c r="S20" i="16"/>
  <c r="Q20" i="16"/>
  <c r="O20" i="16"/>
  <c r="M20" i="16"/>
  <c r="K20" i="16"/>
  <c r="I20" i="16"/>
  <c r="G20" i="16"/>
  <c r="E20" i="16"/>
  <c r="CK19" i="16"/>
  <c r="CI19" i="16"/>
  <c r="CG19" i="16"/>
  <c r="CE19" i="16"/>
  <c r="CC19" i="16"/>
  <c r="BY19" i="16"/>
  <c r="BW19" i="16"/>
  <c r="BU19" i="16"/>
  <c r="BS19" i="16"/>
  <c r="BQ19" i="16"/>
  <c r="BO19" i="16"/>
  <c r="BM19" i="16"/>
  <c r="BG19" i="16"/>
  <c r="BE19" i="16"/>
  <c r="BC19" i="16"/>
  <c r="BA19" i="16"/>
  <c r="AY19" i="16"/>
  <c r="AW19" i="16"/>
  <c r="AU19" i="16"/>
  <c r="AS19" i="16"/>
  <c r="AO19" i="16"/>
  <c r="AM19" i="16"/>
  <c r="AK19" i="16"/>
  <c r="AI19" i="16"/>
  <c r="AG19" i="16"/>
  <c r="AE19" i="16"/>
  <c r="AC19" i="16"/>
  <c r="AA19" i="16"/>
  <c r="Y19" i="16"/>
  <c r="W19" i="16"/>
  <c r="U19" i="16"/>
  <c r="S19" i="16"/>
  <c r="Q19" i="16"/>
  <c r="O19" i="16"/>
  <c r="M19" i="16"/>
  <c r="K19" i="16"/>
  <c r="I19" i="16"/>
  <c r="G19" i="16"/>
  <c r="E19" i="16"/>
  <c r="I11" i="16"/>
  <c r="CK18" i="16"/>
  <c r="CI18" i="16"/>
  <c r="CG18" i="16"/>
  <c r="CE18" i="16"/>
  <c r="CC18" i="16"/>
  <c r="BY18" i="16"/>
  <c r="BW18" i="16"/>
  <c r="BU18" i="16"/>
  <c r="BS18" i="16"/>
  <c r="BQ18" i="16"/>
  <c r="BO18" i="16"/>
  <c r="BM18" i="16"/>
  <c r="BI18" i="16"/>
  <c r="BG18" i="16"/>
  <c r="BE18" i="16"/>
  <c r="BC18" i="16"/>
  <c r="BA18" i="16"/>
  <c r="AY18" i="16"/>
  <c r="AW18" i="16"/>
  <c r="AU18" i="16"/>
  <c r="AS18" i="16"/>
  <c r="AQ18" i="16"/>
  <c r="AO18" i="16"/>
  <c r="AM18" i="16"/>
  <c r="AK18" i="16"/>
  <c r="AI18" i="16"/>
  <c r="AG18" i="16"/>
  <c r="AE18" i="16"/>
  <c r="AC18" i="16"/>
  <c r="AA18" i="16"/>
  <c r="Y18" i="16"/>
  <c r="W18" i="16"/>
  <c r="U18" i="16"/>
  <c r="S18" i="16"/>
  <c r="Q18" i="16"/>
  <c r="O18" i="16"/>
  <c r="M18" i="16"/>
  <c r="K18" i="16"/>
  <c r="I18" i="16"/>
  <c r="G18" i="16"/>
  <c r="E18" i="16"/>
  <c r="CK17" i="16"/>
  <c r="CI17" i="16"/>
  <c r="CG17" i="16"/>
  <c r="CE17" i="16"/>
  <c r="CC17" i="16"/>
  <c r="BY17" i="16"/>
  <c r="BW17" i="16"/>
  <c r="BU17" i="16"/>
  <c r="BS17" i="16"/>
  <c r="BQ17" i="16"/>
  <c r="BO17" i="16"/>
  <c r="BM17" i="16"/>
  <c r="BI17" i="16"/>
  <c r="BG17" i="16"/>
  <c r="BE17" i="16"/>
  <c r="BC17" i="16"/>
  <c r="BA17" i="16"/>
  <c r="AY17" i="16"/>
  <c r="AW17" i="16"/>
  <c r="AU17" i="16"/>
  <c r="AS17" i="16"/>
  <c r="AQ17" i="16"/>
  <c r="AO17" i="16"/>
  <c r="AM17" i="16"/>
  <c r="AK17" i="16"/>
  <c r="AI17" i="16"/>
  <c r="AG17" i="16"/>
  <c r="AE17" i="16"/>
  <c r="AC17" i="16"/>
  <c r="AA17" i="16"/>
  <c r="Y17" i="16"/>
  <c r="W17" i="16"/>
  <c r="U17" i="16"/>
  <c r="S17" i="16"/>
  <c r="Q17" i="16"/>
  <c r="O17" i="16"/>
  <c r="M17" i="16"/>
  <c r="K17" i="16"/>
  <c r="I17" i="16"/>
  <c r="G17" i="16"/>
  <c r="E17" i="16"/>
  <c r="CK16" i="16"/>
  <c r="CI16" i="16"/>
  <c r="CG16" i="16"/>
  <c r="CE16" i="16"/>
  <c r="CC16" i="16"/>
  <c r="BY16" i="16"/>
  <c r="BW16" i="16"/>
  <c r="BU16" i="16"/>
  <c r="BS16" i="16"/>
  <c r="BQ16" i="16"/>
  <c r="BO16" i="16"/>
  <c r="BM16" i="16"/>
  <c r="BK16" i="16"/>
  <c r="BI16" i="16"/>
  <c r="BG16" i="16"/>
  <c r="BE16" i="16"/>
  <c r="BC16" i="16"/>
  <c r="BA16" i="16"/>
  <c r="AY16" i="16"/>
  <c r="AW16" i="16"/>
  <c r="AU16" i="16"/>
  <c r="AS16" i="16"/>
  <c r="AQ16" i="16"/>
  <c r="AO16" i="16"/>
  <c r="AM16" i="16"/>
  <c r="AK16" i="16"/>
  <c r="AI16" i="16"/>
  <c r="AG16" i="16"/>
  <c r="AE16" i="16"/>
  <c r="AC16" i="16"/>
  <c r="AA16" i="16"/>
  <c r="Y16" i="16"/>
  <c r="W16" i="16"/>
  <c r="U16" i="16"/>
  <c r="S16" i="16"/>
  <c r="Q16" i="16"/>
  <c r="O16" i="16"/>
  <c r="M16" i="16"/>
  <c r="K16" i="16"/>
  <c r="I16" i="16"/>
  <c r="G16" i="16"/>
  <c r="E16" i="16"/>
  <c r="CK15" i="16"/>
  <c r="CI15" i="16"/>
  <c r="CG15" i="16"/>
  <c r="CE15" i="16"/>
  <c r="CC15" i="16"/>
  <c r="BY15" i="16"/>
  <c r="BW15" i="16"/>
  <c r="BU15" i="16"/>
  <c r="BS15" i="16"/>
  <c r="BQ15" i="16"/>
  <c r="BO15" i="16"/>
  <c r="BM15" i="16"/>
  <c r="BK15" i="16"/>
  <c r="BI15" i="16"/>
  <c r="BG15" i="16"/>
  <c r="BE15" i="16"/>
  <c r="BC15" i="16"/>
  <c r="BA15" i="16"/>
  <c r="AY15" i="16"/>
  <c r="AW15" i="16"/>
  <c r="AU15" i="16"/>
  <c r="AS15" i="16"/>
  <c r="AQ15" i="16"/>
  <c r="AO15" i="16"/>
  <c r="AM15" i="16"/>
  <c r="AK15" i="16"/>
  <c r="AI15" i="16"/>
  <c r="AG15" i="16"/>
  <c r="AE15" i="16"/>
  <c r="AC15" i="16"/>
  <c r="AA15" i="16"/>
  <c r="Y15" i="16"/>
  <c r="W15" i="16"/>
  <c r="U15" i="16"/>
  <c r="S15" i="16"/>
  <c r="Q15" i="16"/>
  <c r="O15" i="16"/>
  <c r="M15" i="16"/>
  <c r="K15" i="16"/>
  <c r="I15" i="16"/>
  <c r="G15" i="16"/>
  <c r="E15" i="16"/>
  <c r="CK14" i="16"/>
  <c r="CI14" i="16"/>
  <c r="CG14" i="16"/>
  <c r="CE14" i="16"/>
  <c r="CC14" i="16"/>
  <c r="BY14" i="16"/>
  <c r="BW14" i="16"/>
  <c r="BU14" i="16"/>
  <c r="BS14" i="16"/>
  <c r="BQ14" i="16"/>
  <c r="BO14" i="16"/>
  <c r="BM14" i="16"/>
  <c r="BK14" i="16"/>
  <c r="BI14" i="16"/>
  <c r="BG14" i="16"/>
  <c r="BE14" i="16"/>
  <c r="BC14" i="16"/>
  <c r="BA14" i="16"/>
  <c r="AY14" i="16"/>
  <c r="AW14" i="16"/>
  <c r="AU14" i="16"/>
  <c r="AS14" i="16"/>
  <c r="AQ14" i="16"/>
  <c r="AO14" i="16"/>
  <c r="AM14" i="16"/>
  <c r="AK14" i="16"/>
  <c r="AI14" i="16"/>
  <c r="AG14" i="16"/>
  <c r="AE14" i="16"/>
  <c r="AC14" i="16"/>
  <c r="AA14" i="16"/>
  <c r="Y14" i="16"/>
  <c r="W14" i="16"/>
  <c r="U14" i="16"/>
  <c r="S14" i="16"/>
  <c r="Q14" i="16"/>
  <c r="O14" i="16"/>
  <c r="M14" i="16"/>
  <c r="K14" i="16"/>
  <c r="I14" i="16"/>
  <c r="G14" i="16"/>
  <c r="E14" i="16"/>
  <c r="CK13" i="16"/>
  <c r="CI13" i="16"/>
  <c r="CG13" i="16"/>
  <c r="CE13" i="16"/>
  <c r="CC13" i="16"/>
  <c r="BY13" i="16"/>
  <c r="BW13" i="16"/>
  <c r="BU13" i="16"/>
  <c r="BS13" i="16"/>
  <c r="BQ13" i="16"/>
  <c r="BO13" i="16"/>
  <c r="BM13" i="16"/>
  <c r="BK13" i="16"/>
  <c r="BI13" i="16"/>
  <c r="BG13" i="16"/>
  <c r="BE13" i="16"/>
  <c r="BC13" i="16"/>
  <c r="BA13" i="16"/>
  <c r="AY13" i="16"/>
  <c r="AW13" i="16"/>
  <c r="AU13" i="16"/>
  <c r="AS13" i="16"/>
  <c r="AQ13" i="16"/>
  <c r="AO13" i="16"/>
  <c r="AM13" i="16"/>
  <c r="AK13" i="16"/>
  <c r="AI13" i="16"/>
  <c r="AG13" i="16"/>
  <c r="AE13" i="16"/>
  <c r="AC13" i="16"/>
  <c r="AA13" i="16"/>
  <c r="Y13" i="16"/>
  <c r="W13" i="16"/>
  <c r="U13" i="16"/>
  <c r="S13" i="16"/>
  <c r="Q13" i="16"/>
  <c r="O13" i="16"/>
  <c r="M13" i="16"/>
  <c r="K13" i="16"/>
  <c r="I13" i="16"/>
  <c r="G13" i="16"/>
  <c r="E13" i="16"/>
  <c r="CK12" i="16"/>
  <c r="CI12" i="16"/>
  <c r="CG12" i="16"/>
  <c r="CE12" i="16"/>
  <c r="CC12" i="16"/>
  <c r="BY12" i="16"/>
  <c r="BW12" i="16"/>
  <c r="BU12" i="16"/>
  <c r="BS12" i="16"/>
  <c r="BQ12" i="16"/>
  <c r="BO12" i="16"/>
  <c r="BM12" i="16"/>
  <c r="BK12" i="16"/>
  <c r="BI12" i="16"/>
  <c r="BG12" i="16"/>
  <c r="BE12" i="16"/>
  <c r="BC12" i="16"/>
  <c r="BA12" i="16"/>
  <c r="AY12" i="16"/>
  <c r="AW12" i="16"/>
  <c r="AU12" i="16"/>
  <c r="AS12" i="16"/>
  <c r="AQ12" i="16"/>
  <c r="AO12" i="16"/>
  <c r="AM12" i="16"/>
  <c r="AK12" i="16"/>
  <c r="AI12" i="16"/>
  <c r="AG12" i="16"/>
  <c r="AE12" i="16"/>
  <c r="AC12" i="16"/>
  <c r="AA12" i="16"/>
  <c r="Y12" i="16"/>
  <c r="W12" i="16"/>
  <c r="U12" i="16"/>
  <c r="S12" i="16"/>
  <c r="Q12" i="16"/>
  <c r="O12" i="16"/>
  <c r="M12" i="16"/>
  <c r="K12" i="16"/>
  <c r="I12" i="16"/>
  <c r="G12" i="16"/>
  <c r="E12" i="16"/>
  <c r="CK11" i="16"/>
  <c r="CI11" i="16"/>
  <c r="CG11" i="16"/>
  <c r="CE11" i="16"/>
  <c r="CC11" i="16"/>
  <c r="BY11" i="16"/>
  <c r="BW11" i="16"/>
  <c r="BU11" i="16"/>
  <c r="BS11" i="16"/>
  <c r="BQ11" i="16"/>
  <c r="BO11" i="16"/>
  <c r="BM11" i="16"/>
  <c r="BK11" i="16"/>
  <c r="BI11" i="16"/>
  <c r="BG11" i="16"/>
  <c r="BE11" i="16"/>
  <c r="BC11" i="16"/>
  <c r="BA11" i="16"/>
  <c r="AY11" i="16"/>
  <c r="AW11" i="16"/>
  <c r="AU11" i="16"/>
  <c r="AS11" i="16"/>
  <c r="AQ11" i="16"/>
  <c r="AO11" i="16"/>
  <c r="AM11" i="16"/>
  <c r="AK11" i="16"/>
  <c r="AI11" i="16"/>
  <c r="AG11" i="16"/>
  <c r="AE11" i="16"/>
  <c r="AC11" i="16"/>
  <c r="AA11" i="16"/>
  <c r="Y11" i="16"/>
  <c r="W11" i="16"/>
  <c r="U11" i="16"/>
  <c r="S11" i="16"/>
  <c r="Q11" i="16"/>
  <c r="O11" i="16"/>
  <c r="M11" i="16"/>
  <c r="K11" i="16"/>
  <c r="G11" i="16"/>
  <c r="E11" i="16"/>
  <c r="CK10" i="16"/>
  <c r="CI10" i="16"/>
  <c r="CG10" i="16"/>
  <c r="CE10" i="16"/>
  <c r="CC10" i="16"/>
  <c r="BY10" i="16"/>
  <c r="BW10" i="16"/>
  <c r="BS10" i="16"/>
  <c r="BQ10" i="16"/>
  <c r="BO10" i="16"/>
  <c r="BM10" i="16"/>
  <c r="BK10" i="16"/>
  <c r="BE10" i="16"/>
  <c r="BC10" i="16"/>
  <c r="BA10" i="16"/>
  <c r="AY10" i="16"/>
  <c r="AU10" i="16"/>
  <c r="AS10" i="16"/>
  <c r="AQ10" i="16"/>
  <c r="AO10" i="16"/>
  <c r="AK10" i="16"/>
  <c r="AI10" i="16"/>
  <c r="AG10" i="16"/>
  <c r="AE10" i="16"/>
  <c r="AC10" i="16"/>
  <c r="AA10" i="16"/>
  <c r="Y10" i="16"/>
  <c r="W10" i="16"/>
  <c r="U10" i="16"/>
  <c r="S10" i="16"/>
  <c r="Q10" i="16"/>
  <c r="O10" i="16"/>
  <c r="M10" i="16"/>
  <c r="K10" i="16"/>
  <c r="I10" i="16"/>
  <c r="G10" i="16"/>
  <c r="E10" i="16"/>
  <c r="CK9" i="16"/>
  <c r="CI9" i="16"/>
  <c r="CG9" i="16"/>
  <c r="CE9" i="16"/>
  <c r="CC9" i="16"/>
  <c r="BY9" i="16"/>
  <c r="BW9" i="16"/>
  <c r="BS9" i="16"/>
  <c r="BQ9" i="16"/>
  <c r="BO9" i="16"/>
  <c r="BM9" i="16"/>
  <c r="BK9" i="16"/>
  <c r="BE9" i="16"/>
  <c r="BA9" i="16"/>
  <c r="AY9" i="16"/>
  <c r="AU9" i="16"/>
  <c r="AS9" i="16"/>
  <c r="AQ9" i="16"/>
  <c r="AO9" i="16"/>
  <c r="AK9" i="16"/>
  <c r="AI9" i="16"/>
  <c r="AG9" i="16"/>
  <c r="AE9" i="16"/>
  <c r="AC9" i="16"/>
  <c r="AA9" i="16"/>
  <c r="Y9" i="16"/>
  <c r="W9" i="16"/>
  <c r="U9" i="16"/>
  <c r="S9" i="16"/>
  <c r="Q9" i="16"/>
  <c r="O9" i="16"/>
  <c r="M9" i="16"/>
  <c r="K9" i="16"/>
  <c r="I9" i="16"/>
  <c r="G9" i="16"/>
  <c r="E9" i="16"/>
</calcChain>
</file>

<file path=xl/sharedStrings.xml><?xml version="1.0" encoding="utf-8"?>
<sst xmlns="http://schemas.openxmlformats.org/spreadsheetml/2006/main" count="240" uniqueCount="91">
  <si>
    <t>2009</t>
  </si>
  <si>
    <t>2010</t>
  </si>
  <si>
    <t>2011</t>
  </si>
  <si>
    <t>前年比</t>
    <rPh sb="0" eb="3">
      <t>ゼンネンヒ</t>
    </rPh>
    <phoneticPr fontId="4"/>
  </si>
  <si>
    <t>年次</t>
    <rPh sb="1" eb="2">
      <t>ジ</t>
    </rPh>
    <phoneticPr fontId="4"/>
  </si>
  <si>
    <t>22</t>
  </si>
  <si>
    <t>23</t>
  </si>
  <si>
    <t>2012</t>
    <phoneticPr fontId="9"/>
  </si>
  <si>
    <t>24</t>
  </si>
  <si>
    <t>2013</t>
    <phoneticPr fontId="9"/>
  </si>
  <si>
    <t>25</t>
    <phoneticPr fontId="4"/>
  </si>
  <si>
    <t>2014</t>
    <phoneticPr fontId="9"/>
  </si>
  <si>
    <t>26</t>
    <phoneticPr fontId="4"/>
  </si>
  <si>
    <t>2015</t>
    <phoneticPr fontId="9"/>
  </si>
  <si>
    <t>27</t>
    <phoneticPr fontId="4"/>
  </si>
  <si>
    <t>2016</t>
    <phoneticPr fontId="9"/>
  </si>
  <si>
    <t>28</t>
    <phoneticPr fontId="4"/>
  </si>
  <si>
    <t>2017</t>
    <phoneticPr fontId="9"/>
  </si>
  <si>
    <t>29</t>
    <phoneticPr fontId="4"/>
  </si>
  <si>
    <t>2018</t>
    <phoneticPr fontId="9"/>
  </si>
  <si>
    <t>30</t>
    <phoneticPr fontId="4"/>
  </si>
  <si>
    <t>平成21</t>
    <phoneticPr fontId="4"/>
  </si>
  <si>
    <t>2019</t>
    <phoneticPr fontId="9"/>
  </si>
  <si>
    <t>令和元年</t>
    <rPh sb="0" eb="2">
      <t>レイワ</t>
    </rPh>
    <rPh sb="2" eb="4">
      <t>ガンネン</t>
    </rPh>
    <phoneticPr fontId="4"/>
  </si>
  <si>
    <t>アジア</t>
    <phoneticPr fontId="4"/>
  </si>
  <si>
    <t>計</t>
    <rPh sb="0" eb="1">
      <t>ケイ</t>
    </rPh>
    <phoneticPr fontId="4"/>
  </si>
  <si>
    <t>中国</t>
    <rPh sb="0" eb="2">
      <t>チュウゴク</t>
    </rPh>
    <phoneticPr fontId="4"/>
  </si>
  <si>
    <t>インド</t>
    <phoneticPr fontId="4"/>
  </si>
  <si>
    <t>インドネシア</t>
    <phoneticPr fontId="4"/>
  </si>
  <si>
    <t>イラン</t>
    <phoneticPr fontId="4"/>
  </si>
  <si>
    <t>日本</t>
    <rPh sb="0" eb="2">
      <t>ニホン</t>
    </rPh>
    <phoneticPr fontId="4"/>
  </si>
  <si>
    <t>韓国</t>
    <rPh sb="0" eb="2">
      <t>カンコク</t>
    </rPh>
    <phoneticPr fontId="4"/>
  </si>
  <si>
    <t>マレーシア</t>
    <phoneticPr fontId="4"/>
  </si>
  <si>
    <t>パキスタン</t>
    <phoneticPr fontId="4"/>
  </si>
  <si>
    <t>フィリピン</t>
    <phoneticPr fontId="4"/>
  </si>
  <si>
    <t>サウジアラビア</t>
    <phoneticPr fontId="4"/>
  </si>
  <si>
    <t>シンガポール</t>
    <phoneticPr fontId="4"/>
  </si>
  <si>
    <t>タイ</t>
    <phoneticPr fontId="4"/>
  </si>
  <si>
    <t>トルコ</t>
    <phoneticPr fontId="4"/>
  </si>
  <si>
    <t>　</t>
    <phoneticPr fontId="4"/>
  </si>
  <si>
    <t>アフリカ</t>
    <phoneticPr fontId="4"/>
  </si>
  <si>
    <t>アルジェリア</t>
    <phoneticPr fontId="4"/>
  </si>
  <si>
    <t>エジプト</t>
    <phoneticPr fontId="4"/>
  </si>
  <si>
    <t>ケニア</t>
    <phoneticPr fontId="4"/>
  </si>
  <si>
    <t>南アフリカ</t>
    <rPh sb="0" eb="1">
      <t>ミナミ</t>
    </rPh>
    <phoneticPr fontId="4"/>
  </si>
  <si>
    <t>スーダン</t>
    <phoneticPr fontId="4"/>
  </si>
  <si>
    <t>チュニジア</t>
    <phoneticPr fontId="4"/>
  </si>
  <si>
    <t>中央アメリカ</t>
    <rPh sb="0" eb="2">
      <t>チュウオウ</t>
    </rPh>
    <phoneticPr fontId="4"/>
  </si>
  <si>
    <t>コスタリカ</t>
    <phoneticPr fontId="4"/>
  </si>
  <si>
    <t>メキシコ</t>
    <phoneticPr fontId="4"/>
  </si>
  <si>
    <t>南アメリカ</t>
    <rPh sb="0" eb="1">
      <t>ミナミ</t>
    </rPh>
    <phoneticPr fontId="4"/>
  </si>
  <si>
    <t>アルゼンチン</t>
    <phoneticPr fontId="4"/>
  </si>
  <si>
    <t>ブラジル</t>
    <phoneticPr fontId="4"/>
  </si>
  <si>
    <t>コロンビア</t>
    <phoneticPr fontId="4"/>
  </si>
  <si>
    <t>ウルグアイ</t>
    <phoneticPr fontId="4"/>
  </si>
  <si>
    <t>北アメリカ</t>
    <rPh sb="0" eb="1">
      <t>キタ</t>
    </rPh>
    <phoneticPr fontId="4"/>
  </si>
  <si>
    <t>カナダ</t>
    <phoneticPr fontId="4"/>
  </si>
  <si>
    <t>アメリカ</t>
    <phoneticPr fontId="4"/>
  </si>
  <si>
    <t>ヨーロッパ</t>
    <phoneticPr fontId="4"/>
  </si>
  <si>
    <t>ベラルーシ</t>
    <phoneticPr fontId="4"/>
  </si>
  <si>
    <t>EU</t>
    <phoneticPr fontId="4"/>
  </si>
  <si>
    <t>ロシア</t>
    <phoneticPr fontId="4"/>
  </si>
  <si>
    <t>ウクライナ</t>
    <phoneticPr fontId="4"/>
  </si>
  <si>
    <t>オセアニア</t>
    <phoneticPr fontId="4"/>
  </si>
  <si>
    <t>オーストラリア</t>
    <phoneticPr fontId="4"/>
  </si>
  <si>
    <t>ニュージーランド</t>
    <phoneticPr fontId="4"/>
  </si>
  <si>
    <t>世界</t>
    <rPh sb="0" eb="2">
      <t>セカイ</t>
    </rPh>
    <phoneticPr fontId="4"/>
  </si>
  <si>
    <t>a</t>
    <phoneticPr fontId="4"/>
  </si>
  <si>
    <t>注：1　aは４月からの年間サイクル</t>
    <rPh sb="0" eb="1">
      <t>チュウ</t>
    </rPh>
    <rPh sb="7" eb="8">
      <t>ガツ</t>
    </rPh>
    <rPh sb="11" eb="13">
      <t>ネンカン</t>
    </rPh>
    <phoneticPr fontId="9"/>
  </si>
  <si>
    <t>（単位：千トン-牛乳換算）</t>
    <rPh sb="1" eb="3">
      <t>タンイ</t>
    </rPh>
    <rPh sb="4" eb="5">
      <t>セン</t>
    </rPh>
    <rPh sb="8" eb="10">
      <t>ギ</t>
    </rPh>
    <rPh sb="10" eb="12">
      <t>カンサン</t>
    </rPh>
    <phoneticPr fontId="9"/>
  </si>
  <si>
    <t>主要国乳・乳製品輸入量</t>
    <rPh sb="8" eb="10">
      <t>ユニュウ</t>
    </rPh>
    <phoneticPr fontId="4"/>
  </si>
  <si>
    <t>ベネズエラ</t>
    <phoneticPr fontId="4"/>
  </si>
  <si>
    <t>－</t>
    <phoneticPr fontId="4"/>
  </si>
  <si>
    <t>2020</t>
    <phoneticPr fontId="9"/>
  </si>
  <si>
    <t>2</t>
    <phoneticPr fontId="4"/>
  </si>
  <si>
    <t>－</t>
    <phoneticPr fontId="4"/>
  </si>
  <si>
    <t>2021</t>
    <phoneticPr fontId="9"/>
  </si>
  <si>
    <t>3</t>
    <phoneticPr fontId="4"/>
  </si>
  <si>
    <t>英国</t>
    <rPh sb="0" eb="2">
      <t>エイコク</t>
    </rPh>
    <phoneticPr fontId="4"/>
  </si>
  <si>
    <t>－</t>
    <phoneticPr fontId="4"/>
  </si>
  <si>
    <t>－</t>
    <phoneticPr fontId="4"/>
  </si>
  <si>
    <t>2022</t>
    <phoneticPr fontId="9"/>
  </si>
  <si>
    <t>4</t>
    <phoneticPr fontId="4"/>
  </si>
  <si>
    <t>－</t>
    <phoneticPr fontId="4"/>
  </si>
  <si>
    <t>－</t>
  </si>
  <si>
    <t>－</t>
    <phoneticPr fontId="4"/>
  </si>
  <si>
    <t>　　 2　2022年は概算値、2023年は予測値。</t>
    <rPh sb="9" eb="10">
      <t>ネン</t>
    </rPh>
    <rPh sb="11" eb="13">
      <t>ガイサン</t>
    </rPh>
    <rPh sb="13" eb="14">
      <t>チ</t>
    </rPh>
    <rPh sb="19" eb="20">
      <t>ネン</t>
    </rPh>
    <rPh sb="21" eb="23">
      <t>ヨソク</t>
    </rPh>
    <rPh sb="23" eb="24">
      <t>チ</t>
    </rPh>
    <phoneticPr fontId="9"/>
  </si>
  <si>
    <t>　　 3　「前年比」はJミルクによる算出。</t>
    <phoneticPr fontId="9"/>
  </si>
  <si>
    <t>2023</t>
    <phoneticPr fontId="9"/>
  </si>
  <si>
    <t>5</t>
    <phoneticPr fontId="4"/>
  </si>
  <si>
    <t>データ元：FAO「FoodOutlook」  Novembe</t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</si>
</sst>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.0"/>
    <numFmt numFmtId="177" formatCode="#,##0;\-#,##0;&quot;-&quot;"/>
    <numFmt numFmtId="178" formatCode="0.0_);[Red]\(0.0\)"/>
    <numFmt numFmtId="179" formatCode="#,##0_);[Red]\(#,##0\)"/>
    <numFmt numFmtId="180" formatCode="0.0_ "/>
  </numFmts>
  <fonts count="21" x14ac:knownFonts="1"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7"/>
      <name val="ＭＳ Ｐゴシック"/>
      <family val="3"/>
      <charset val="128"/>
    </font>
    <font>
      <sz val="10"/>
      <name val="ＭＳ 明朝"/>
      <family val="1"/>
      <charset val="128"/>
    </font>
    <font>
      <b/>
      <u/>
      <sz val="10"/>
      <name val="ＭＳ 明朝"/>
      <family val="1"/>
      <charset val="128"/>
    </font>
    <font>
      <b/>
      <sz val="10"/>
      <name val="ＭＳ 明朝"/>
      <family val="1"/>
      <charset val="128"/>
    </font>
    <font>
      <sz val="8"/>
      <name val="ＭＳ 明朝"/>
      <family val="1"/>
      <charset val="128"/>
    </font>
    <font>
      <sz val="6"/>
      <name val="ＭＳ Ｐゴシック"/>
      <family val="3"/>
      <charset val="128"/>
    </font>
    <font>
      <b/>
      <u/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0"/>
      <color theme="0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9"/>
      <color theme="0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b/>
      <sz val="18"/>
      <color theme="3"/>
      <name val="ＭＳ Ｐゴシック"/>
      <family val="3"/>
      <charset val="128"/>
      <scheme val="maj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indexed="64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indexed="64"/>
      </right>
      <top/>
      <bottom/>
      <diagonal/>
    </border>
    <border>
      <left style="thin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auto="1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auto="1"/>
      </left>
      <right style="thin">
        <color theme="0" tint="-0.499984740745262"/>
      </right>
      <top/>
      <bottom/>
      <diagonal/>
    </border>
    <border>
      <left style="thin">
        <color auto="1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indexed="64"/>
      </top>
      <bottom/>
      <diagonal/>
    </border>
    <border>
      <left/>
      <right style="thin">
        <color theme="0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64"/>
      </bottom>
      <diagonal/>
    </border>
    <border>
      <left/>
      <right style="thin">
        <color theme="0" tint="-0.499984740745262"/>
      </right>
      <top/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</borders>
  <cellStyleXfs count="17">
    <xf numFmtId="0" fontId="0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2" fillId="0" borderId="0"/>
    <xf numFmtId="177" fontId="15" fillId="0" borderId="0" applyFill="0" applyBorder="0" applyAlignment="0"/>
    <xf numFmtId="0" fontId="16" fillId="0" borderId="6" applyNumberFormat="0" applyAlignment="0" applyProtection="0">
      <alignment horizontal="left" vertical="center"/>
    </xf>
    <xf numFmtId="0" fontId="16" fillId="0" borderId="5">
      <alignment horizontal="left" vertical="center"/>
    </xf>
    <xf numFmtId="0" fontId="17" fillId="0" borderId="0"/>
    <xf numFmtId="0" fontId="1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/>
    <xf numFmtId="0" fontId="20" fillId="0" borderId="0" applyNumberFormat="0" applyFill="0" applyBorder="0" applyAlignment="0" applyProtection="0">
      <alignment vertical="center"/>
    </xf>
  </cellStyleXfs>
  <cellXfs count="82">
    <xf numFmtId="0" fontId="0" fillId="0" borderId="0" xfId="0"/>
    <xf numFmtId="176" fontId="5" fillId="2" borderId="0" xfId="0" applyNumberFormat="1" applyFont="1" applyFill="1" applyBorder="1" applyAlignment="1" applyProtection="1">
      <alignment vertical="center"/>
    </xf>
    <xf numFmtId="0" fontId="5" fillId="2" borderId="0" xfId="0" applyFont="1" applyFill="1" applyBorder="1" applyAlignment="1">
      <alignment vertical="center"/>
    </xf>
    <xf numFmtId="0" fontId="7" fillId="2" borderId="0" xfId="0" applyFont="1" applyFill="1" applyBorder="1" applyAlignment="1" applyProtection="1">
      <alignment horizontal="left" vertical="center"/>
    </xf>
    <xf numFmtId="0" fontId="6" fillId="2" borderId="0" xfId="0" applyFont="1" applyFill="1" applyBorder="1" applyAlignment="1" applyProtection="1">
      <alignment horizontal="left" vertical="center"/>
    </xf>
    <xf numFmtId="0" fontId="10" fillId="2" borderId="0" xfId="0" applyFont="1" applyFill="1" applyBorder="1" applyAlignment="1" applyProtection="1">
      <alignment horizontal="left" vertical="center"/>
    </xf>
    <xf numFmtId="0" fontId="6" fillId="2" borderId="0" xfId="0" applyFont="1" applyFill="1" applyBorder="1" applyAlignment="1">
      <alignment vertical="center"/>
    </xf>
    <xf numFmtId="0" fontId="5" fillId="2" borderId="0" xfId="0" applyFont="1" applyFill="1" applyBorder="1" applyAlignment="1" applyProtection="1">
      <alignment horizontal="center" vertical="center"/>
    </xf>
    <xf numFmtId="37" fontId="5" fillId="2" borderId="0" xfId="0" applyNumberFormat="1" applyFont="1" applyFill="1" applyBorder="1" applyAlignment="1" applyProtection="1">
      <alignment vertical="center"/>
    </xf>
    <xf numFmtId="0" fontId="18" fillId="5" borderId="7" xfId="0" applyFont="1" applyFill="1" applyBorder="1" applyAlignment="1" applyProtection="1">
      <alignment horizontal="center" vertical="center"/>
    </xf>
    <xf numFmtId="0" fontId="18" fillId="5" borderId="17" xfId="0" applyFont="1" applyFill="1" applyBorder="1" applyAlignment="1" applyProtection="1">
      <alignment horizontal="center" vertical="center"/>
    </xf>
    <xf numFmtId="0" fontId="13" fillId="4" borderId="18" xfId="0" applyFont="1" applyFill="1" applyBorder="1" applyAlignment="1" applyProtection="1">
      <alignment horizontal="center" vertical="center"/>
    </xf>
    <xf numFmtId="0" fontId="12" fillId="2" borderId="0" xfId="0" applyFont="1" applyFill="1" applyAlignment="1">
      <alignment horizontal="left" vertical="center"/>
    </xf>
    <xf numFmtId="0" fontId="5" fillId="2" borderId="0" xfId="0" applyFont="1" applyFill="1" applyAlignment="1">
      <alignment vertical="center"/>
    </xf>
    <xf numFmtId="0" fontId="11" fillId="2" borderId="0" xfId="0" applyFont="1" applyFill="1" applyBorder="1" applyAlignment="1" applyProtection="1">
      <alignment horizontal="left" vertical="center"/>
    </xf>
    <xf numFmtId="0" fontId="5" fillId="2" borderId="0" xfId="0" applyFont="1" applyFill="1" applyBorder="1" applyAlignment="1" applyProtection="1">
      <alignment horizontal="left" vertical="center"/>
    </xf>
    <xf numFmtId="38" fontId="5" fillId="2" borderId="0" xfId="1" applyFont="1" applyFill="1" applyBorder="1" applyAlignment="1" applyProtection="1">
      <alignment vertical="center"/>
    </xf>
    <xf numFmtId="0" fontId="8" fillId="2" borderId="0" xfId="0" applyFont="1" applyFill="1" applyBorder="1" applyAlignment="1">
      <alignment vertical="center"/>
    </xf>
    <xf numFmtId="49" fontId="0" fillId="3" borderId="8" xfId="0" applyNumberFormat="1" applyFont="1" applyFill="1" applyBorder="1" applyAlignment="1" applyProtection="1">
      <alignment horizontal="center" vertical="center"/>
    </xf>
    <xf numFmtId="49" fontId="0" fillId="3" borderId="10" xfId="0" applyNumberFormat="1" applyFont="1" applyFill="1" applyBorder="1" applyAlignment="1" applyProtection="1">
      <alignment horizontal="center" vertical="center"/>
    </xf>
    <xf numFmtId="49" fontId="0" fillId="3" borderId="12" xfId="0" applyNumberFormat="1" applyFont="1" applyFill="1" applyBorder="1" applyAlignment="1" applyProtection="1">
      <alignment horizontal="center" vertical="center"/>
    </xf>
    <xf numFmtId="49" fontId="0" fillId="3" borderId="11" xfId="0" applyNumberFormat="1" applyFont="1" applyFill="1" applyBorder="1" applyAlignment="1" applyProtection="1">
      <alignment horizontal="right" vertical="center"/>
    </xf>
    <xf numFmtId="49" fontId="0" fillId="3" borderId="13" xfId="0" applyNumberFormat="1" applyFont="1" applyFill="1" applyBorder="1" applyAlignment="1" applyProtection="1">
      <alignment horizontal="right" vertical="center"/>
    </xf>
    <xf numFmtId="49" fontId="0" fillId="3" borderId="9" xfId="0" applyNumberFormat="1" applyFont="1" applyFill="1" applyBorder="1" applyAlignment="1" applyProtection="1">
      <alignment horizontal="right" vertical="center"/>
    </xf>
    <xf numFmtId="49" fontId="0" fillId="3" borderId="20" xfId="0" applyNumberFormat="1" applyFont="1" applyFill="1" applyBorder="1" applyAlignment="1" applyProtection="1">
      <alignment horizontal="center" vertical="center"/>
    </xf>
    <xf numFmtId="49" fontId="0" fillId="3" borderId="21" xfId="0" applyNumberFormat="1" applyFont="1" applyFill="1" applyBorder="1" applyAlignment="1" applyProtection="1">
      <alignment horizontal="center" vertical="center"/>
    </xf>
    <xf numFmtId="49" fontId="0" fillId="3" borderId="19" xfId="0" applyNumberFormat="1" applyFont="1" applyFill="1" applyBorder="1" applyAlignment="1" applyProtection="1">
      <alignment horizontal="center" vertical="center"/>
    </xf>
    <xf numFmtId="0" fontId="13" fillId="4" borderId="24" xfId="0" applyFont="1" applyFill="1" applyBorder="1" applyAlignment="1" applyProtection="1">
      <alignment vertical="center"/>
    </xf>
    <xf numFmtId="0" fontId="13" fillId="4" borderId="23" xfId="0" applyFont="1" applyFill="1" applyBorder="1" applyAlignment="1" applyProtection="1">
      <alignment vertical="center"/>
    </xf>
    <xf numFmtId="0" fontId="13" fillId="4" borderId="30" xfId="0" applyFont="1" applyFill="1" applyBorder="1" applyAlignment="1" applyProtection="1">
      <alignment horizontal="center" vertical="center"/>
    </xf>
    <xf numFmtId="0" fontId="19" fillId="2" borderId="0" xfId="0" applyFont="1" applyFill="1" applyAlignment="1">
      <alignment horizontal="right" vertical="center"/>
    </xf>
    <xf numFmtId="178" fontId="14" fillId="0" borderId="14" xfId="0" applyNumberFormat="1" applyFont="1" applyFill="1" applyBorder="1" applyAlignment="1" applyProtection="1">
      <alignment vertical="center"/>
    </xf>
    <xf numFmtId="178" fontId="14" fillId="0" borderId="16" xfId="0" applyNumberFormat="1" applyFont="1" applyFill="1" applyBorder="1" applyAlignment="1" applyProtection="1">
      <alignment vertical="center"/>
    </xf>
    <xf numFmtId="178" fontId="14" fillId="0" borderId="15" xfId="0" applyNumberFormat="1" applyFont="1" applyFill="1" applyBorder="1" applyAlignment="1" applyProtection="1">
      <alignment vertical="center"/>
    </xf>
    <xf numFmtId="178" fontId="14" fillId="0" borderId="11" xfId="0" applyNumberFormat="1" applyFont="1" applyFill="1" applyBorder="1" applyAlignment="1" applyProtection="1">
      <alignment vertical="center"/>
    </xf>
    <xf numFmtId="178" fontId="14" fillId="0" borderId="13" xfId="0" applyNumberFormat="1" applyFont="1" applyFill="1" applyBorder="1" applyAlignment="1" applyProtection="1">
      <alignment vertical="center"/>
    </xf>
    <xf numFmtId="179" fontId="14" fillId="0" borderId="32" xfId="0" applyNumberFormat="1" applyFont="1" applyFill="1" applyBorder="1" applyAlignment="1" applyProtection="1">
      <alignment vertical="center"/>
    </xf>
    <xf numFmtId="179" fontId="14" fillId="0" borderId="31" xfId="0" applyNumberFormat="1" applyFont="1" applyFill="1" applyBorder="1" applyAlignment="1" applyProtection="1">
      <alignment vertical="center"/>
    </xf>
    <xf numFmtId="179" fontId="14" fillId="0" borderId="20" xfId="0" applyNumberFormat="1" applyFont="1" applyFill="1" applyBorder="1" applyAlignment="1" applyProtection="1">
      <alignment vertical="center"/>
    </xf>
    <xf numFmtId="179" fontId="14" fillId="0" borderId="14" xfId="0" applyNumberFormat="1" applyFont="1" applyFill="1" applyBorder="1" applyAlignment="1" applyProtection="1">
      <alignment vertical="center"/>
    </xf>
    <xf numFmtId="179" fontId="14" fillId="0" borderId="19" xfId="0" applyNumberFormat="1" applyFont="1" applyFill="1" applyBorder="1" applyAlignment="1" applyProtection="1">
      <alignment vertical="center"/>
    </xf>
    <xf numFmtId="179" fontId="14" fillId="0" borderId="15" xfId="0" applyNumberFormat="1" applyFont="1" applyFill="1" applyBorder="1" applyAlignment="1" applyProtection="1">
      <alignment vertical="center"/>
    </xf>
    <xf numFmtId="179" fontId="14" fillId="0" borderId="21" xfId="0" applyNumberFormat="1" applyFont="1" applyFill="1" applyBorder="1" applyAlignment="1" applyProtection="1">
      <alignment vertical="center"/>
    </xf>
    <xf numFmtId="178" fontId="14" fillId="0" borderId="9" xfId="0" applyNumberFormat="1" applyFont="1" applyFill="1" applyBorder="1" applyAlignment="1" applyProtection="1">
      <alignment vertical="center"/>
    </xf>
    <xf numFmtId="180" fontId="14" fillId="0" borderId="14" xfId="0" applyNumberFormat="1" applyFont="1" applyFill="1" applyBorder="1" applyAlignment="1" applyProtection="1">
      <alignment horizontal="right" vertical="center"/>
    </xf>
    <xf numFmtId="180" fontId="14" fillId="0" borderId="16" xfId="0" applyNumberFormat="1" applyFont="1" applyFill="1" applyBorder="1" applyAlignment="1" applyProtection="1">
      <alignment horizontal="right" vertical="center"/>
    </xf>
    <xf numFmtId="179" fontId="14" fillId="0" borderId="16" xfId="0" applyNumberFormat="1" applyFont="1" applyFill="1" applyBorder="1" applyAlignment="1" applyProtection="1">
      <alignment vertical="center"/>
    </xf>
    <xf numFmtId="180" fontId="14" fillId="0" borderId="31" xfId="0" applyNumberFormat="1" applyFont="1" applyFill="1" applyBorder="1" applyAlignment="1" applyProtection="1">
      <alignment horizontal="right" vertical="center"/>
    </xf>
    <xf numFmtId="180" fontId="14" fillId="0" borderId="33" xfId="0" applyNumberFormat="1" applyFont="1" applyFill="1" applyBorder="1" applyAlignment="1" applyProtection="1">
      <alignment horizontal="right" vertical="center"/>
    </xf>
    <xf numFmtId="49" fontId="0" fillId="3" borderId="36" xfId="0" applyNumberFormat="1" applyFont="1" applyFill="1" applyBorder="1" applyAlignment="1" applyProtection="1">
      <alignment horizontal="center" vertical="center"/>
    </xf>
    <xf numFmtId="49" fontId="0" fillId="3" borderId="37" xfId="0" applyNumberFormat="1" applyFont="1" applyFill="1" applyBorder="1" applyAlignment="1" applyProtection="1">
      <alignment horizontal="right" vertical="center"/>
    </xf>
    <xf numFmtId="178" fontId="14" fillId="0" borderId="38" xfId="0" applyNumberFormat="1" applyFont="1" applyFill="1" applyBorder="1" applyAlignment="1" applyProtection="1">
      <alignment vertical="center"/>
    </xf>
    <xf numFmtId="179" fontId="14" fillId="0" borderId="38" xfId="0" applyNumberFormat="1" applyFont="1" applyFill="1" applyBorder="1" applyAlignment="1" applyProtection="1">
      <alignment vertical="center"/>
    </xf>
    <xf numFmtId="180" fontId="14" fillId="0" borderId="38" xfId="0" applyNumberFormat="1" applyFont="1" applyFill="1" applyBorder="1" applyAlignment="1" applyProtection="1">
      <alignment horizontal="right" vertical="center"/>
    </xf>
    <xf numFmtId="178" fontId="14" fillId="0" borderId="37" xfId="0" applyNumberFormat="1" applyFont="1" applyFill="1" applyBorder="1" applyAlignment="1" applyProtection="1">
      <alignment vertical="center"/>
    </xf>
    <xf numFmtId="179" fontId="14" fillId="0" borderId="39" xfId="0" applyNumberFormat="1" applyFont="1" applyFill="1" applyBorder="1" applyAlignment="1" applyProtection="1">
      <alignment vertical="center"/>
    </xf>
    <xf numFmtId="180" fontId="14" fillId="0" borderId="15" xfId="0" applyNumberFormat="1" applyFont="1" applyFill="1" applyBorder="1" applyAlignment="1" applyProtection="1">
      <alignment horizontal="right" vertical="center"/>
    </xf>
    <xf numFmtId="0" fontId="19" fillId="2" borderId="0" xfId="0" applyFont="1" applyFill="1" applyAlignment="1">
      <alignment horizontal="left" vertical="center"/>
    </xf>
    <xf numFmtId="38" fontId="5" fillId="2" borderId="0" xfId="13" applyFont="1" applyFill="1" applyBorder="1" applyAlignment="1" applyProtection="1">
      <alignment vertical="center"/>
    </xf>
    <xf numFmtId="179" fontId="14" fillId="0" borderId="40" xfId="0" applyNumberFormat="1" applyFont="1" applyFill="1" applyBorder="1" applyAlignment="1" applyProtection="1">
      <alignment vertical="center"/>
    </xf>
    <xf numFmtId="178" fontId="14" fillId="0" borderId="14" xfId="0" applyNumberFormat="1" applyFont="1" applyFill="1" applyBorder="1" applyAlignment="1" applyProtection="1">
      <alignment horizontal="right" vertical="center"/>
    </xf>
    <xf numFmtId="0" fontId="13" fillId="4" borderId="25" xfId="0" applyFont="1" applyFill="1" applyBorder="1" applyAlignment="1" applyProtection="1">
      <alignment horizontal="center" vertical="center"/>
    </xf>
    <xf numFmtId="0" fontId="13" fillId="4" borderId="28" xfId="0" applyFont="1" applyFill="1" applyBorder="1" applyAlignment="1" applyProtection="1">
      <alignment horizontal="center" vertical="center"/>
    </xf>
    <xf numFmtId="0" fontId="13" fillId="4" borderId="0" xfId="0" applyFont="1" applyFill="1" applyBorder="1" applyAlignment="1" applyProtection="1">
      <alignment horizontal="center" vertical="center"/>
    </xf>
    <xf numFmtId="0" fontId="13" fillId="4" borderId="26" xfId="0" applyFont="1" applyFill="1" applyBorder="1" applyAlignment="1" applyProtection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34" xfId="0" applyFont="1" applyFill="1" applyBorder="1" applyAlignment="1">
      <alignment horizontal="center" vertical="center"/>
    </xf>
    <xf numFmtId="0" fontId="0" fillId="3" borderId="35" xfId="0" applyFont="1" applyFill="1" applyBorder="1" applyAlignment="1">
      <alignment horizontal="center" vertical="center"/>
    </xf>
    <xf numFmtId="0" fontId="13" fillId="4" borderId="3" xfId="0" applyFont="1" applyFill="1" applyBorder="1" applyAlignment="1" applyProtection="1">
      <alignment horizontal="center" vertical="center"/>
    </xf>
    <xf numFmtId="0" fontId="13" fillId="4" borderId="27" xfId="0" applyFont="1" applyFill="1" applyBorder="1" applyAlignment="1" applyProtection="1">
      <alignment horizontal="center" vertical="center"/>
    </xf>
    <xf numFmtId="0" fontId="13" fillId="4" borderId="24" xfId="0" applyFont="1" applyFill="1" applyBorder="1" applyAlignment="1" applyProtection="1">
      <alignment horizontal="left" vertical="center"/>
    </xf>
    <xf numFmtId="0" fontId="13" fillId="4" borderId="22" xfId="0" applyFont="1" applyFill="1" applyBorder="1" applyAlignment="1" applyProtection="1">
      <alignment horizontal="center" vertical="center"/>
    </xf>
    <xf numFmtId="0" fontId="13" fillId="4" borderId="29" xfId="0" applyFont="1" applyFill="1" applyBorder="1" applyAlignment="1" applyProtection="1">
      <alignment horizontal="center" vertical="center"/>
    </xf>
    <xf numFmtId="0" fontId="13" fillId="4" borderId="4" xfId="0" applyFont="1" applyFill="1" applyBorder="1" applyAlignment="1" applyProtection="1">
      <alignment horizontal="center" vertical="center"/>
    </xf>
    <xf numFmtId="0" fontId="13" fillId="4" borderId="1" xfId="0" applyFont="1" applyFill="1" applyBorder="1" applyAlignment="1" applyProtection="1">
      <alignment horizontal="center" vertical="center"/>
    </xf>
    <xf numFmtId="179" fontId="14" fillId="6" borderId="20" xfId="0" applyNumberFormat="1" applyFont="1" applyFill="1" applyBorder="1" applyAlignment="1" applyProtection="1">
      <alignment vertical="center"/>
    </xf>
    <xf numFmtId="179" fontId="14" fillId="6" borderId="36" xfId="0" applyNumberFormat="1" applyFont="1" applyFill="1" applyBorder="1" applyAlignment="1" applyProtection="1">
      <alignment vertical="center"/>
    </xf>
    <xf numFmtId="179" fontId="14" fillId="6" borderId="14" xfId="0" applyNumberFormat="1" applyFont="1" applyFill="1" applyBorder="1" applyAlignment="1" applyProtection="1">
      <alignment vertical="center"/>
    </xf>
    <xf numFmtId="179" fontId="14" fillId="6" borderId="38" xfId="0" applyNumberFormat="1" applyFont="1" applyFill="1" applyBorder="1" applyAlignment="1" applyProtection="1">
      <alignment vertical="center"/>
    </xf>
  </cellXfs>
  <cellStyles count="17">
    <cellStyle name="Calc Currency (0)" xfId="8"/>
    <cellStyle name="Header1" xfId="9"/>
    <cellStyle name="Header2" xfId="10"/>
    <cellStyle name="Normal_#18-Internet" xfId="11"/>
    <cellStyle name="タイトル 2" xfId="16"/>
    <cellStyle name="桁区切り" xfId="1" builtinId="6"/>
    <cellStyle name="桁区切り 2" xfId="2"/>
    <cellStyle name="桁区切り 2 2" xfId="6"/>
    <cellStyle name="桁区切り 2 3" xfId="13"/>
    <cellStyle name="桁区切り 3" xfId="5"/>
    <cellStyle name="桁区切り 4" xfId="14"/>
    <cellStyle name="標準" xfId="0" builtinId="0"/>
    <cellStyle name="標準 2" xfId="3"/>
    <cellStyle name="標準 2 2" xfId="15"/>
    <cellStyle name="標準 3" xfId="4"/>
    <cellStyle name="標準 4" xfId="7"/>
    <cellStyle name="標準 5" xfId="12"/>
  </cellStyles>
  <dxfs count="0"/>
  <tableStyles count="0" defaultTableStyle="TableStyleMedium2" defaultPivotStyle="PivotStyleLight16"/>
  <colors>
    <mruColors>
      <color rgb="FFFFFFCC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_backup\share\&#21332;&#35696;&#20250;(&#12475;&#12531;&#12479;&#12540;)\&#12495;&#12531;&#12489;&#12502;&#12483;&#12463;&#31995;data\&#34920;&#12487;&#12540;&#12479;\dat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１（５）グラフ (3)"/>
      <sheetName val="１（４）グラフ（2） (2)"/>
      <sheetName val="小売動向ナチュラルチーズ2"/>
      <sheetName val="小売動向ナチュラルチーズ1"/>
      <sheetName val="１（１）データ"/>
      <sheetName val="１（２）データ"/>
      <sheetName val="１（３）"/>
      <sheetName val="１（３）後継者確保データ"/>
      <sheetName val="Sheet1 (2)"/>
      <sheetName val="１（４）グラフ（2）"/>
      <sheetName val="１（４）グラフ (3)"/>
      <sheetName val="１（４）データ２"/>
      <sheetName val="１（４）グラフ"/>
      <sheetName val="１（４）データ"/>
      <sheetName val="１（５）グラフ (2)"/>
      <sheetName val="１（５）牛群検定データ"/>
      <sheetName val="１－６全国"/>
      <sheetName val="生産量データ"/>
      <sheetName val="1-6（全国）"/>
      <sheetName val="1-6グラフ (2)"/>
      <sheetName val="1-6(北海道)"/>
      <sheetName val="1-6(都府県)"/>
      <sheetName val="1（6）データ (2)"/>
      <sheetName val="1-6グラフ"/>
      <sheetName val="１（７）データ (2)"/>
      <sheetName val="１（７）データ"/>
      <sheetName val="１（８）グラフF・SNF"/>
      <sheetName val="1-8表"/>
      <sheetName val="１（８）データ (2)"/>
      <sheetName val="１（８）データ"/>
      <sheetName val="フォーマット"/>
    </sheetNames>
    <sheetDataSet>
      <sheetData sheetId="0" refreshError="1"/>
      <sheetData sheetId="1"/>
      <sheetData sheetId="2" refreshError="1"/>
      <sheetData sheetId="3" refreshError="1"/>
      <sheetData sheetId="4"/>
      <sheetData sheetId="5"/>
      <sheetData sheetId="6"/>
      <sheetData sheetId="7">
        <row r="16">
          <cell r="C16" t="str">
            <v>都府県計</v>
          </cell>
          <cell r="D16">
            <v>21309</v>
          </cell>
          <cell r="E16">
            <v>28.8</v>
          </cell>
        </row>
        <row r="17">
          <cell r="B17" t="str">
            <v>注）(　）内は前年比</v>
          </cell>
        </row>
        <row r="18">
          <cell r="B18" t="str">
            <v>資料：社団法人中央酪農会議調べ</v>
          </cell>
        </row>
      </sheetData>
      <sheetData sheetId="8"/>
      <sheetData sheetId="9"/>
      <sheetData sheetId="10" refreshError="1"/>
      <sheetData sheetId="11"/>
      <sheetData sheetId="12" refreshError="1"/>
      <sheetData sheetId="13"/>
      <sheetData sheetId="14" refreshError="1"/>
      <sheetData sheetId="15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T71"/>
  <sheetViews>
    <sheetView showGridLines="0" tabSelected="1" topLeftCell="BK1" zoomScaleNormal="100" workbookViewId="0">
      <selection activeCell="BY9" sqref="BY9"/>
    </sheetView>
  </sheetViews>
  <sheetFormatPr defaultColWidth="5.7109375" defaultRowHeight="12" x14ac:dyDescent="0.15"/>
  <cols>
    <col min="1" max="1" width="5.7109375" style="2" customWidth="1"/>
    <col min="2" max="2" width="7.7109375" style="2" customWidth="1"/>
    <col min="3" max="3" width="9.28515625" style="2" customWidth="1"/>
    <col min="4" max="4" width="10.7109375" style="2" customWidth="1"/>
    <col min="5" max="5" width="6.7109375" style="2" customWidth="1"/>
    <col min="6" max="6" width="10.7109375" style="2" customWidth="1"/>
    <col min="7" max="7" width="6.7109375" style="2" customWidth="1"/>
    <col min="8" max="8" width="10.7109375" style="2" customWidth="1"/>
    <col min="9" max="9" width="6.7109375" style="2" customWidth="1"/>
    <col min="10" max="10" width="10.7109375" style="2" customWidth="1"/>
    <col min="11" max="11" width="6.7109375" style="2" customWidth="1"/>
    <col min="12" max="12" width="10.7109375" style="2" customWidth="1"/>
    <col min="13" max="13" width="6.7109375" style="2" customWidth="1"/>
    <col min="14" max="14" width="10.7109375" style="2" customWidth="1"/>
    <col min="15" max="15" width="6.7109375" style="2" customWidth="1"/>
    <col min="16" max="16" width="10.7109375" style="2" customWidth="1"/>
    <col min="17" max="17" width="6.7109375" style="2" customWidth="1"/>
    <col min="18" max="18" width="10.7109375" style="2" customWidth="1"/>
    <col min="19" max="19" width="6.7109375" style="2" customWidth="1"/>
    <col min="20" max="20" width="10.7109375" style="2" customWidth="1"/>
    <col min="21" max="21" width="6.7109375" style="2" customWidth="1"/>
    <col min="22" max="22" width="10.7109375" style="2" customWidth="1"/>
    <col min="23" max="23" width="6.7109375" style="2" customWidth="1"/>
    <col min="24" max="24" width="10.7109375" style="2" customWidth="1"/>
    <col min="25" max="25" width="6.7109375" style="2" customWidth="1"/>
    <col min="26" max="26" width="10.7109375" style="2" customWidth="1"/>
    <col min="27" max="27" width="6.7109375" style="2" customWidth="1"/>
    <col min="28" max="28" width="10.7109375" style="2" customWidth="1"/>
    <col min="29" max="29" width="6.7109375" style="2" customWidth="1"/>
    <col min="30" max="30" width="10.7109375" style="2" customWidth="1"/>
    <col min="31" max="31" width="6.7109375" style="2" customWidth="1"/>
    <col min="32" max="32" width="10.7109375" style="2" customWidth="1"/>
    <col min="33" max="33" width="6.7109375" style="2" customWidth="1"/>
    <col min="34" max="34" width="10.7109375" style="2" customWidth="1"/>
    <col min="35" max="35" width="6.7109375" style="2" customWidth="1"/>
    <col min="36" max="36" width="10.7109375" style="2" customWidth="1"/>
    <col min="37" max="37" width="6.7109375" style="2" customWidth="1"/>
    <col min="38" max="38" width="10.7109375" style="2" customWidth="1"/>
    <col min="39" max="39" width="6.7109375" style="2" customWidth="1"/>
    <col min="40" max="40" width="10.7109375" style="2" customWidth="1"/>
    <col min="41" max="41" width="6.7109375" style="2" customWidth="1"/>
    <col min="42" max="42" width="10.7109375" style="2" customWidth="1"/>
    <col min="43" max="43" width="6.7109375" style="2" customWidth="1"/>
    <col min="44" max="44" width="10.7109375" style="2" customWidth="1"/>
    <col min="45" max="45" width="6.7109375" style="2" customWidth="1"/>
    <col min="46" max="46" width="10.7109375" style="2" customWidth="1"/>
    <col min="47" max="47" width="6.7109375" style="2" customWidth="1"/>
    <col min="48" max="48" width="10.7109375" style="2" customWidth="1"/>
    <col min="49" max="49" width="6.7109375" style="2" customWidth="1"/>
    <col min="50" max="50" width="10.7109375" style="2" customWidth="1"/>
    <col min="51" max="51" width="6.7109375" style="2" customWidth="1"/>
    <col min="52" max="52" width="10.7109375" style="2" customWidth="1"/>
    <col min="53" max="53" width="6.7109375" style="2" customWidth="1"/>
    <col min="54" max="54" width="10.7109375" style="2" customWidth="1"/>
    <col min="55" max="55" width="6.7109375" style="2" customWidth="1"/>
    <col min="56" max="56" width="10.7109375" style="2" customWidth="1"/>
    <col min="57" max="57" width="6.7109375" style="2" customWidth="1"/>
    <col min="58" max="58" width="10.7109375" style="2" customWidth="1"/>
    <col min="59" max="59" width="6.7109375" style="2" customWidth="1"/>
    <col min="60" max="60" width="10.7109375" style="2" customWidth="1"/>
    <col min="61" max="61" width="6.7109375" style="2" customWidth="1"/>
    <col min="62" max="62" width="10.7109375" style="2" customWidth="1"/>
    <col min="63" max="63" width="6.7109375" style="2" customWidth="1"/>
    <col min="64" max="64" width="10.7109375" style="2" customWidth="1"/>
    <col min="65" max="65" width="6.7109375" style="2" customWidth="1"/>
    <col min="66" max="66" width="10.7109375" style="2" customWidth="1"/>
    <col min="67" max="67" width="6.7109375" style="2" customWidth="1"/>
    <col min="68" max="68" width="10.7109375" style="2" customWidth="1"/>
    <col min="69" max="69" width="6.7109375" style="2" customWidth="1"/>
    <col min="70" max="70" width="10.7109375" style="2" customWidth="1"/>
    <col min="71" max="71" width="6.7109375" style="2" customWidth="1"/>
    <col min="72" max="72" width="10.7109375" style="2" customWidth="1"/>
    <col min="73" max="73" width="6.7109375" style="2" customWidth="1"/>
    <col min="74" max="74" width="10.7109375" style="2" customWidth="1"/>
    <col min="75" max="75" width="6.7109375" style="2" customWidth="1"/>
    <col min="76" max="76" width="10.7109375" style="2" customWidth="1"/>
    <col min="77" max="77" width="6.7109375" style="2" customWidth="1"/>
    <col min="78" max="78" width="10.7109375" style="2" customWidth="1"/>
    <col min="79" max="79" width="6.7109375" style="2" customWidth="1"/>
    <col min="80" max="80" width="10.7109375" style="2" customWidth="1"/>
    <col min="81" max="81" width="6.7109375" style="2" customWidth="1"/>
    <col min="82" max="82" width="10.7109375" style="2" customWidth="1"/>
    <col min="83" max="83" width="6.7109375" style="2" customWidth="1"/>
    <col min="84" max="84" width="10.7109375" style="2" customWidth="1"/>
    <col min="85" max="85" width="6.7109375" style="2" customWidth="1"/>
    <col min="86" max="86" width="10.7109375" style="2" customWidth="1"/>
    <col min="87" max="87" width="6.7109375" style="2" customWidth="1"/>
    <col min="88" max="88" width="10.7109375" style="2" customWidth="1"/>
    <col min="89" max="89" width="6.7109375" style="2" customWidth="1"/>
    <col min="90" max="90" width="7.7109375" style="2" customWidth="1"/>
    <col min="91" max="16384" width="5.7109375" style="2"/>
  </cols>
  <sheetData>
    <row r="2" spans="2:96" ht="19.5" customHeight="1" x14ac:dyDescent="0.15">
      <c r="B2" s="14" t="s">
        <v>70</v>
      </c>
      <c r="C2" s="14"/>
      <c r="D2" s="4"/>
      <c r="E2" s="4"/>
      <c r="F2" s="4"/>
      <c r="G2" s="4"/>
      <c r="H2" s="6"/>
      <c r="I2" s="6"/>
      <c r="J2" s="4"/>
      <c r="K2" s="4"/>
      <c r="L2" s="4"/>
      <c r="M2" s="4"/>
      <c r="N2" s="6"/>
      <c r="O2" s="6"/>
      <c r="P2" s="4"/>
      <c r="Q2" s="4"/>
      <c r="R2" s="4"/>
      <c r="S2" s="4"/>
      <c r="T2" s="6"/>
      <c r="U2" s="6"/>
      <c r="V2" s="4"/>
      <c r="W2" s="4"/>
      <c r="X2" s="4"/>
      <c r="Y2" s="4"/>
      <c r="Z2" s="6"/>
      <c r="AA2" s="6"/>
      <c r="AB2" s="4"/>
      <c r="AC2" s="4"/>
      <c r="AD2" s="4"/>
      <c r="AE2" s="4"/>
      <c r="AF2" s="4"/>
      <c r="AG2" s="4"/>
      <c r="AH2" s="6"/>
      <c r="AI2" s="6"/>
      <c r="AJ2" s="4"/>
      <c r="AK2" s="4"/>
      <c r="AL2" s="4"/>
      <c r="AM2" s="4"/>
      <c r="AN2" s="6"/>
      <c r="AO2" s="6"/>
      <c r="AP2" s="4"/>
      <c r="AQ2" s="4"/>
      <c r="AR2" s="4"/>
      <c r="AS2" s="4"/>
      <c r="AT2" s="4"/>
      <c r="AU2" s="4"/>
      <c r="AV2" s="6"/>
      <c r="AW2" s="6"/>
      <c r="AX2" s="4"/>
      <c r="AY2" s="4"/>
      <c r="AZ2" s="4"/>
      <c r="BA2" s="4"/>
      <c r="BB2" s="6"/>
      <c r="BC2" s="6"/>
      <c r="BD2" s="4"/>
      <c r="BE2" s="4"/>
      <c r="BF2" s="4"/>
      <c r="BG2" s="4"/>
      <c r="BH2" s="6"/>
      <c r="BI2" s="6"/>
      <c r="BJ2" s="6"/>
      <c r="BK2" s="6"/>
      <c r="BL2" s="4"/>
      <c r="BM2" s="4"/>
      <c r="BN2" s="6"/>
      <c r="BO2" s="6"/>
      <c r="BP2" s="4"/>
      <c r="BQ2" s="4"/>
      <c r="BR2" s="4"/>
      <c r="BS2" s="4"/>
      <c r="BT2" s="6"/>
      <c r="BU2" s="6"/>
      <c r="BV2" s="4"/>
      <c r="BW2" s="4"/>
      <c r="BX2" s="4"/>
      <c r="BY2" s="4"/>
      <c r="BZ2" s="6"/>
      <c r="CA2" s="6"/>
      <c r="CB2" s="6"/>
      <c r="CC2" s="6"/>
      <c r="CD2" s="4"/>
      <c r="CE2" s="4"/>
      <c r="CF2" s="6"/>
      <c r="CG2" s="6"/>
      <c r="CH2" s="4"/>
      <c r="CI2" s="4"/>
      <c r="CJ2" s="4"/>
      <c r="CK2" s="4"/>
      <c r="CL2" s="6"/>
      <c r="CM2" s="15"/>
    </row>
    <row r="3" spans="2:96" ht="12" customHeight="1" x14ac:dyDescent="0.15">
      <c r="B3" s="14"/>
      <c r="C3" s="14"/>
      <c r="D3" s="4"/>
      <c r="E3" s="4"/>
      <c r="F3" s="4"/>
      <c r="G3" s="4"/>
      <c r="H3" s="6"/>
      <c r="I3" s="6"/>
      <c r="J3" s="4"/>
      <c r="K3" s="4"/>
      <c r="L3" s="4"/>
      <c r="M3" s="4"/>
      <c r="N3" s="6"/>
      <c r="O3" s="6"/>
      <c r="P3" s="4"/>
      <c r="Q3" s="4"/>
      <c r="R3" s="4"/>
      <c r="S3" s="4"/>
      <c r="T3" s="6"/>
      <c r="U3" s="6"/>
      <c r="V3" s="4"/>
      <c r="W3" s="4"/>
      <c r="X3" s="4"/>
      <c r="Y3" s="4"/>
      <c r="Z3" s="6"/>
      <c r="AA3" s="6"/>
      <c r="AB3" s="4"/>
      <c r="AC3" s="4"/>
      <c r="AD3" s="4"/>
      <c r="AE3" s="4"/>
      <c r="AF3" s="4"/>
      <c r="AG3" s="4"/>
      <c r="AH3" s="6"/>
      <c r="AI3" s="6"/>
      <c r="AJ3" s="4"/>
      <c r="AK3" s="4"/>
      <c r="AL3" s="4"/>
      <c r="AM3" s="4"/>
      <c r="AN3" s="6"/>
      <c r="AO3" s="6"/>
      <c r="AP3" s="4"/>
      <c r="AQ3" s="4"/>
      <c r="AR3" s="4"/>
      <c r="AS3" s="4"/>
      <c r="AT3" s="4"/>
      <c r="AU3" s="4"/>
      <c r="AV3" s="6"/>
      <c r="AW3" s="6"/>
      <c r="AX3" s="4"/>
      <c r="AY3" s="4"/>
      <c r="AZ3" s="4"/>
      <c r="BA3" s="4"/>
      <c r="BB3" s="6"/>
      <c r="BC3" s="6"/>
      <c r="BD3" s="4"/>
      <c r="BE3" s="4"/>
      <c r="BF3" s="4"/>
      <c r="BG3" s="4"/>
      <c r="BH3" s="6"/>
      <c r="BI3" s="6"/>
      <c r="BJ3" s="6"/>
      <c r="BK3" s="6"/>
      <c r="BL3" s="4"/>
      <c r="BM3" s="4"/>
      <c r="BN3" s="6"/>
      <c r="BO3" s="6"/>
      <c r="BP3" s="4"/>
      <c r="BQ3" s="4"/>
      <c r="BR3" s="4"/>
      <c r="BS3" s="4"/>
      <c r="BT3" s="6"/>
      <c r="BU3" s="6"/>
      <c r="BV3" s="4"/>
      <c r="BW3" s="4"/>
      <c r="BX3" s="4"/>
      <c r="BY3" s="4"/>
      <c r="BZ3" s="6"/>
      <c r="CA3" s="6"/>
      <c r="CB3" s="6"/>
      <c r="CC3" s="6"/>
      <c r="CD3" s="4"/>
      <c r="CE3" s="4"/>
      <c r="CF3" s="6"/>
      <c r="CG3" s="6"/>
      <c r="CH3" s="4"/>
      <c r="CI3" s="4"/>
      <c r="CJ3" s="4"/>
      <c r="CK3" s="4"/>
      <c r="CL3" s="6"/>
      <c r="CM3" s="15"/>
    </row>
    <row r="4" spans="2:96" x14ac:dyDescent="0.15">
      <c r="B4" s="3"/>
      <c r="C4" s="3"/>
      <c r="D4" s="4"/>
      <c r="E4" s="5"/>
      <c r="F4" s="4"/>
      <c r="G4" s="4"/>
      <c r="H4" s="6"/>
      <c r="I4" s="6"/>
      <c r="J4" s="4"/>
      <c r="K4" s="5"/>
      <c r="L4" s="4"/>
      <c r="M4" s="4"/>
      <c r="N4" s="6"/>
      <c r="O4" s="6"/>
      <c r="P4" s="4"/>
      <c r="Q4" s="5"/>
      <c r="R4" s="4"/>
      <c r="S4" s="4"/>
      <c r="T4" s="6"/>
      <c r="U4" s="6"/>
      <c r="V4" s="4"/>
      <c r="W4" s="5"/>
      <c r="X4" s="4"/>
      <c r="Y4" s="4"/>
      <c r="Z4" s="6"/>
      <c r="AA4" s="6"/>
      <c r="AB4" s="4"/>
      <c r="AC4" s="5"/>
      <c r="AD4" s="4"/>
      <c r="AE4" s="4"/>
      <c r="AF4" s="4"/>
      <c r="AG4" s="4"/>
      <c r="AH4" s="6"/>
      <c r="AI4" s="6"/>
      <c r="AJ4" s="4"/>
      <c r="AK4" s="5"/>
      <c r="AL4" s="4"/>
      <c r="AM4" s="4"/>
      <c r="AN4" s="6"/>
      <c r="AO4" s="6"/>
      <c r="AP4" s="4"/>
      <c r="AQ4" s="5"/>
      <c r="AR4" s="4"/>
      <c r="AS4" s="4"/>
      <c r="AT4" s="4"/>
      <c r="AU4" s="4"/>
      <c r="AV4" s="6"/>
      <c r="AW4" s="6"/>
      <c r="AX4" s="4"/>
      <c r="AY4" s="5"/>
      <c r="AZ4" s="4"/>
      <c r="BA4" s="4"/>
      <c r="BB4" s="6"/>
      <c r="BC4" s="6"/>
      <c r="BD4" s="4"/>
      <c r="BE4" s="5"/>
      <c r="BF4" s="4"/>
      <c r="BG4" s="4"/>
      <c r="BH4" s="6"/>
      <c r="BI4" s="6"/>
      <c r="BJ4" s="6"/>
      <c r="BK4" s="6"/>
      <c r="BL4" s="4"/>
      <c r="BM4" s="4"/>
      <c r="BN4" s="6"/>
      <c r="BO4" s="6"/>
      <c r="BP4" s="4"/>
      <c r="BQ4" s="5"/>
      <c r="BR4" s="4"/>
      <c r="BS4" s="4"/>
      <c r="BT4" s="6"/>
      <c r="BU4" s="6"/>
      <c r="BV4" s="4"/>
      <c r="BW4" s="5"/>
      <c r="BX4" s="4"/>
      <c r="BY4" s="4"/>
      <c r="BZ4" s="6"/>
      <c r="CA4" s="6"/>
      <c r="CB4" s="6"/>
      <c r="CC4" s="6"/>
      <c r="CD4" s="4"/>
      <c r="CE4" s="4"/>
      <c r="CF4" s="6"/>
      <c r="CG4" s="6"/>
      <c r="CH4" s="4"/>
      <c r="CI4" s="5"/>
      <c r="CJ4" s="4"/>
      <c r="CK4" s="30" t="s">
        <v>69</v>
      </c>
      <c r="CL4" s="6"/>
      <c r="CM4" s="15"/>
    </row>
    <row r="5" spans="2:96" ht="12" customHeight="1" x14ac:dyDescent="0.15">
      <c r="B5" s="65" t="s">
        <v>4</v>
      </c>
      <c r="C5" s="66"/>
      <c r="D5" s="71" t="s">
        <v>24</v>
      </c>
      <c r="E5" s="72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5" t="s">
        <v>40</v>
      </c>
      <c r="AG5" s="72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8"/>
      <c r="AT5" s="72" t="s">
        <v>47</v>
      </c>
      <c r="AU5" s="72"/>
      <c r="AV5" s="27"/>
      <c r="AW5" s="27"/>
      <c r="AX5" s="27"/>
      <c r="AY5" s="28"/>
      <c r="AZ5" s="72" t="s">
        <v>50</v>
      </c>
      <c r="BA5" s="72"/>
      <c r="BB5" s="27"/>
      <c r="BC5" s="27"/>
      <c r="BD5" s="27"/>
      <c r="BE5" s="27"/>
      <c r="BF5" s="27"/>
      <c r="BG5" s="27"/>
      <c r="BH5" s="27"/>
      <c r="BI5" s="27"/>
      <c r="BJ5" s="27"/>
      <c r="BK5" s="28"/>
      <c r="BL5" s="72" t="s">
        <v>55</v>
      </c>
      <c r="BM5" s="72"/>
      <c r="BN5" s="27"/>
      <c r="BO5" s="27"/>
      <c r="BP5" s="27"/>
      <c r="BQ5" s="28"/>
      <c r="BR5" s="72" t="s">
        <v>58</v>
      </c>
      <c r="BS5" s="72"/>
      <c r="BT5" s="27"/>
      <c r="BU5" s="27"/>
      <c r="BV5" s="27"/>
      <c r="BW5" s="27"/>
      <c r="BX5" s="27"/>
      <c r="BY5" s="27"/>
      <c r="BZ5" s="27"/>
      <c r="CA5" s="27"/>
      <c r="CB5" s="27"/>
      <c r="CC5" s="28"/>
      <c r="CD5" s="72" t="s">
        <v>63</v>
      </c>
      <c r="CE5" s="72"/>
      <c r="CF5" s="27"/>
      <c r="CG5" s="27"/>
      <c r="CH5" s="27"/>
      <c r="CI5" s="28"/>
      <c r="CJ5" s="72" t="s">
        <v>66</v>
      </c>
      <c r="CK5" s="76"/>
      <c r="CL5" s="7"/>
      <c r="CM5" s="15"/>
      <c r="CO5" s="15"/>
      <c r="CQ5" s="15"/>
    </row>
    <row r="6" spans="2:96" ht="12" customHeight="1" x14ac:dyDescent="0.15">
      <c r="B6" s="67"/>
      <c r="C6" s="68"/>
      <c r="D6" s="74" t="s">
        <v>25</v>
      </c>
      <c r="E6" s="64"/>
      <c r="F6" s="61" t="s">
        <v>26</v>
      </c>
      <c r="G6" s="62"/>
      <c r="H6" s="61" t="s">
        <v>27</v>
      </c>
      <c r="I6" s="62"/>
      <c r="J6" s="61" t="s">
        <v>28</v>
      </c>
      <c r="K6" s="62"/>
      <c r="L6" s="61" t="s">
        <v>29</v>
      </c>
      <c r="M6" s="62"/>
      <c r="N6" s="61" t="s">
        <v>30</v>
      </c>
      <c r="O6" s="62"/>
      <c r="P6" s="61" t="s">
        <v>31</v>
      </c>
      <c r="Q6" s="62"/>
      <c r="R6" s="61" t="s">
        <v>32</v>
      </c>
      <c r="S6" s="62"/>
      <c r="T6" s="61" t="s">
        <v>33</v>
      </c>
      <c r="U6" s="62"/>
      <c r="V6" s="61" t="s">
        <v>34</v>
      </c>
      <c r="W6" s="62"/>
      <c r="X6" s="61" t="s">
        <v>35</v>
      </c>
      <c r="Y6" s="62"/>
      <c r="Z6" s="61" t="s">
        <v>36</v>
      </c>
      <c r="AA6" s="62"/>
      <c r="AB6" s="61" t="s">
        <v>37</v>
      </c>
      <c r="AC6" s="62"/>
      <c r="AD6" s="61" t="s">
        <v>38</v>
      </c>
      <c r="AE6" s="62"/>
      <c r="AF6" s="74" t="s">
        <v>25</v>
      </c>
      <c r="AG6" s="64"/>
      <c r="AH6" s="61" t="s">
        <v>41</v>
      </c>
      <c r="AI6" s="62"/>
      <c r="AJ6" s="61" t="s">
        <v>42</v>
      </c>
      <c r="AK6" s="62"/>
      <c r="AL6" s="61" t="s">
        <v>43</v>
      </c>
      <c r="AM6" s="62"/>
      <c r="AN6" s="61" t="s">
        <v>44</v>
      </c>
      <c r="AO6" s="62"/>
      <c r="AP6" s="61" t="s">
        <v>45</v>
      </c>
      <c r="AQ6" s="62"/>
      <c r="AR6" s="61" t="s">
        <v>46</v>
      </c>
      <c r="AS6" s="62"/>
      <c r="AT6" s="63" t="s">
        <v>25</v>
      </c>
      <c r="AU6" s="64"/>
      <c r="AV6" s="61" t="s">
        <v>48</v>
      </c>
      <c r="AW6" s="62"/>
      <c r="AX6" s="61" t="s">
        <v>49</v>
      </c>
      <c r="AY6" s="62"/>
      <c r="AZ6" s="63" t="s">
        <v>25</v>
      </c>
      <c r="BA6" s="64"/>
      <c r="BB6" s="61" t="s">
        <v>51</v>
      </c>
      <c r="BC6" s="62"/>
      <c r="BD6" s="61" t="s">
        <v>52</v>
      </c>
      <c r="BE6" s="62"/>
      <c r="BF6" s="61" t="s">
        <v>53</v>
      </c>
      <c r="BG6" s="62"/>
      <c r="BH6" s="61" t="s">
        <v>54</v>
      </c>
      <c r="BI6" s="62"/>
      <c r="BJ6" s="61" t="s">
        <v>71</v>
      </c>
      <c r="BK6" s="62"/>
      <c r="BL6" s="63" t="s">
        <v>25</v>
      </c>
      <c r="BM6" s="64"/>
      <c r="BN6" s="61" t="s">
        <v>56</v>
      </c>
      <c r="BO6" s="62"/>
      <c r="BP6" s="61" t="s">
        <v>57</v>
      </c>
      <c r="BQ6" s="62"/>
      <c r="BR6" s="63" t="s">
        <v>25</v>
      </c>
      <c r="BS6" s="64"/>
      <c r="BT6" s="61" t="s">
        <v>59</v>
      </c>
      <c r="BU6" s="62"/>
      <c r="BV6" s="61" t="s">
        <v>60</v>
      </c>
      <c r="BW6" s="62"/>
      <c r="BX6" s="61" t="s">
        <v>61</v>
      </c>
      <c r="BY6" s="62"/>
      <c r="BZ6" s="61" t="s">
        <v>78</v>
      </c>
      <c r="CA6" s="62"/>
      <c r="CB6" s="61" t="s">
        <v>62</v>
      </c>
      <c r="CC6" s="62"/>
      <c r="CD6" s="63" t="s">
        <v>25</v>
      </c>
      <c r="CE6" s="64"/>
      <c r="CF6" s="61" t="s">
        <v>64</v>
      </c>
      <c r="CG6" s="62"/>
      <c r="CH6" s="61" t="s">
        <v>65</v>
      </c>
      <c r="CI6" s="62"/>
      <c r="CJ6" s="63" t="s">
        <v>25</v>
      </c>
      <c r="CK6" s="77"/>
      <c r="CL6" s="7"/>
      <c r="CM6" s="15"/>
      <c r="CO6" s="15"/>
      <c r="CQ6" s="15"/>
    </row>
    <row r="7" spans="2:96" ht="12" customHeight="1" x14ac:dyDescent="0.15">
      <c r="B7" s="69"/>
      <c r="C7" s="70"/>
      <c r="D7" s="11"/>
      <c r="E7" s="10" t="s">
        <v>3</v>
      </c>
      <c r="F7" s="11"/>
      <c r="G7" s="10" t="s">
        <v>3</v>
      </c>
      <c r="H7" s="11" t="s">
        <v>67</v>
      </c>
      <c r="I7" s="10" t="s">
        <v>3</v>
      </c>
      <c r="J7" s="11"/>
      <c r="K7" s="10" t="s">
        <v>3</v>
      </c>
      <c r="L7" s="11"/>
      <c r="M7" s="10" t="s">
        <v>3</v>
      </c>
      <c r="N7" s="11"/>
      <c r="O7" s="10" t="s">
        <v>3</v>
      </c>
      <c r="P7" s="11"/>
      <c r="Q7" s="10" t="s">
        <v>3</v>
      </c>
      <c r="R7" s="11" t="s">
        <v>39</v>
      </c>
      <c r="S7" s="10" t="s">
        <v>3</v>
      </c>
      <c r="T7" s="11"/>
      <c r="U7" s="10" t="s">
        <v>3</v>
      </c>
      <c r="V7" s="11"/>
      <c r="W7" s="10" t="s">
        <v>3</v>
      </c>
      <c r="X7" s="11"/>
      <c r="Y7" s="10" t="s">
        <v>3</v>
      </c>
      <c r="Z7" s="11"/>
      <c r="AA7" s="10" t="s">
        <v>3</v>
      </c>
      <c r="AB7" s="11"/>
      <c r="AC7" s="10" t="s">
        <v>3</v>
      </c>
      <c r="AD7" s="11"/>
      <c r="AE7" s="10" t="s">
        <v>3</v>
      </c>
      <c r="AF7" s="11"/>
      <c r="AG7" s="10" t="s">
        <v>3</v>
      </c>
      <c r="AH7" s="11"/>
      <c r="AI7" s="10" t="s">
        <v>3</v>
      </c>
      <c r="AJ7" s="11"/>
      <c r="AK7" s="10" t="s">
        <v>3</v>
      </c>
      <c r="AL7" s="11"/>
      <c r="AM7" s="10" t="s">
        <v>3</v>
      </c>
      <c r="AN7" s="11"/>
      <c r="AO7" s="10" t="s">
        <v>3</v>
      </c>
      <c r="AP7" s="11"/>
      <c r="AQ7" s="10" t="s">
        <v>3</v>
      </c>
      <c r="AR7" s="11"/>
      <c r="AS7" s="10" t="s">
        <v>3</v>
      </c>
      <c r="AT7" s="29"/>
      <c r="AU7" s="10" t="s">
        <v>3</v>
      </c>
      <c r="AV7" s="11"/>
      <c r="AW7" s="10" t="s">
        <v>3</v>
      </c>
      <c r="AX7" s="11"/>
      <c r="AY7" s="10" t="s">
        <v>3</v>
      </c>
      <c r="AZ7" s="29"/>
      <c r="BA7" s="10" t="s">
        <v>3</v>
      </c>
      <c r="BB7" s="11"/>
      <c r="BC7" s="10" t="s">
        <v>3</v>
      </c>
      <c r="BD7" s="11"/>
      <c r="BE7" s="10" t="s">
        <v>3</v>
      </c>
      <c r="BF7" s="11"/>
      <c r="BG7" s="10" t="s">
        <v>3</v>
      </c>
      <c r="BH7" s="11"/>
      <c r="BI7" s="10" t="s">
        <v>3</v>
      </c>
      <c r="BJ7" s="11"/>
      <c r="BK7" s="10" t="s">
        <v>3</v>
      </c>
      <c r="BL7" s="29"/>
      <c r="BM7" s="10" t="s">
        <v>3</v>
      </c>
      <c r="BN7" s="11"/>
      <c r="BO7" s="10" t="s">
        <v>3</v>
      </c>
      <c r="BP7" s="11"/>
      <c r="BQ7" s="10" t="s">
        <v>3</v>
      </c>
      <c r="BR7" s="29"/>
      <c r="BS7" s="10" t="s">
        <v>3</v>
      </c>
      <c r="BT7" s="11"/>
      <c r="BU7" s="10" t="s">
        <v>3</v>
      </c>
      <c r="BV7" s="11"/>
      <c r="BW7" s="10" t="s">
        <v>3</v>
      </c>
      <c r="BX7" s="11"/>
      <c r="BY7" s="10" t="s">
        <v>3</v>
      </c>
      <c r="BZ7" s="11"/>
      <c r="CA7" s="10" t="s">
        <v>3</v>
      </c>
      <c r="CB7" s="11"/>
      <c r="CC7" s="10" t="s">
        <v>3</v>
      </c>
      <c r="CD7" s="29"/>
      <c r="CE7" s="10" t="s">
        <v>3</v>
      </c>
      <c r="CF7" s="11"/>
      <c r="CG7" s="10" t="s">
        <v>3</v>
      </c>
      <c r="CH7" s="11"/>
      <c r="CI7" s="10" t="s">
        <v>3</v>
      </c>
      <c r="CJ7" s="29"/>
      <c r="CK7" s="9" t="s">
        <v>3</v>
      </c>
      <c r="CL7" s="7"/>
      <c r="CM7" s="7"/>
      <c r="CN7" s="7"/>
      <c r="CO7" s="7"/>
      <c r="CP7" s="7"/>
      <c r="CQ7" s="7"/>
      <c r="CR7" s="7"/>
    </row>
    <row r="8" spans="2:96" x14ac:dyDescent="0.15">
      <c r="B8" s="19" t="s">
        <v>0</v>
      </c>
      <c r="C8" s="21" t="s">
        <v>21</v>
      </c>
      <c r="D8" s="36">
        <v>22400</v>
      </c>
      <c r="E8" s="47" t="s">
        <v>72</v>
      </c>
      <c r="F8" s="37">
        <v>3300</v>
      </c>
      <c r="G8" s="47" t="s">
        <v>72</v>
      </c>
      <c r="H8" s="37">
        <v>200</v>
      </c>
      <c r="I8" s="47" t="s">
        <v>72</v>
      </c>
      <c r="J8" s="37">
        <v>1400</v>
      </c>
      <c r="K8" s="47" t="s">
        <v>72</v>
      </c>
      <c r="L8" s="37">
        <v>600</v>
      </c>
      <c r="M8" s="47" t="s">
        <v>72</v>
      </c>
      <c r="N8" s="37">
        <v>1200</v>
      </c>
      <c r="O8" s="47" t="s">
        <v>72</v>
      </c>
      <c r="P8" s="37">
        <v>400</v>
      </c>
      <c r="Q8" s="47" t="s">
        <v>72</v>
      </c>
      <c r="R8" s="37">
        <v>1000</v>
      </c>
      <c r="S8" s="47" t="s">
        <v>72</v>
      </c>
      <c r="T8" s="37">
        <v>100</v>
      </c>
      <c r="U8" s="47" t="s">
        <v>72</v>
      </c>
      <c r="V8" s="37">
        <v>1400</v>
      </c>
      <c r="W8" s="47" t="s">
        <v>72</v>
      </c>
      <c r="X8" s="37">
        <v>1900</v>
      </c>
      <c r="Y8" s="47" t="s">
        <v>72</v>
      </c>
      <c r="Z8" s="37">
        <v>1300</v>
      </c>
      <c r="AA8" s="47" t="s">
        <v>72</v>
      </c>
      <c r="AB8" s="37">
        <v>700</v>
      </c>
      <c r="AC8" s="47" t="s">
        <v>72</v>
      </c>
      <c r="AD8" s="37">
        <v>300</v>
      </c>
      <c r="AE8" s="47" t="s">
        <v>72</v>
      </c>
      <c r="AF8" s="37">
        <v>7400</v>
      </c>
      <c r="AG8" s="47" t="s">
        <v>72</v>
      </c>
      <c r="AH8" s="37">
        <v>2400</v>
      </c>
      <c r="AI8" s="47" t="s">
        <v>72</v>
      </c>
      <c r="AJ8" s="37">
        <v>1000</v>
      </c>
      <c r="AK8" s="47" t="s">
        <v>72</v>
      </c>
      <c r="AL8" s="47" t="s">
        <v>72</v>
      </c>
      <c r="AM8" s="47" t="s">
        <v>72</v>
      </c>
      <c r="AN8" s="37">
        <v>100</v>
      </c>
      <c r="AO8" s="47" t="s">
        <v>72</v>
      </c>
      <c r="AP8" s="37">
        <v>300</v>
      </c>
      <c r="AQ8" s="47" t="s">
        <v>72</v>
      </c>
      <c r="AR8" s="37">
        <v>100</v>
      </c>
      <c r="AS8" s="47" t="s">
        <v>72</v>
      </c>
      <c r="AT8" s="37">
        <v>4200</v>
      </c>
      <c r="AU8" s="47" t="s">
        <v>72</v>
      </c>
      <c r="AV8" s="47" t="s">
        <v>72</v>
      </c>
      <c r="AW8" s="47" t="s">
        <v>72</v>
      </c>
      <c r="AX8" s="37">
        <v>2400</v>
      </c>
      <c r="AY8" s="47" t="s">
        <v>72</v>
      </c>
      <c r="AZ8" s="37">
        <v>2000</v>
      </c>
      <c r="BA8" s="47" t="s">
        <v>72</v>
      </c>
      <c r="BB8" s="44" t="s">
        <v>72</v>
      </c>
      <c r="BC8" s="47" t="s">
        <v>72</v>
      </c>
      <c r="BD8" s="37">
        <v>600</v>
      </c>
      <c r="BE8" s="47" t="s">
        <v>72</v>
      </c>
      <c r="BF8" s="44" t="s">
        <v>72</v>
      </c>
      <c r="BG8" s="47" t="s">
        <v>72</v>
      </c>
      <c r="BH8" s="44" t="s">
        <v>72</v>
      </c>
      <c r="BI8" s="44" t="s">
        <v>72</v>
      </c>
      <c r="BJ8" s="37">
        <v>1000</v>
      </c>
      <c r="BK8" s="47" t="s">
        <v>72</v>
      </c>
      <c r="BL8" s="37">
        <v>2100</v>
      </c>
      <c r="BM8" s="47" t="s">
        <v>72</v>
      </c>
      <c r="BN8" s="37">
        <v>300</v>
      </c>
      <c r="BO8" s="47" t="s">
        <v>72</v>
      </c>
      <c r="BP8" s="37">
        <v>1700</v>
      </c>
      <c r="BQ8" s="47" t="s">
        <v>72</v>
      </c>
      <c r="BR8" s="37">
        <v>4500</v>
      </c>
      <c r="BS8" s="47" t="s">
        <v>72</v>
      </c>
      <c r="BT8" s="47" t="s">
        <v>72</v>
      </c>
      <c r="BU8" s="47" t="s">
        <v>72</v>
      </c>
      <c r="BV8" s="37">
        <v>1200</v>
      </c>
      <c r="BW8" s="47" t="s">
        <v>72</v>
      </c>
      <c r="BX8" s="37">
        <v>2400</v>
      </c>
      <c r="BY8" s="47" t="s">
        <v>72</v>
      </c>
      <c r="BZ8" s="44" t="s">
        <v>79</v>
      </c>
      <c r="CA8" s="44" t="s">
        <v>79</v>
      </c>
      <c r="CB8" s="37">
        <v>200</v>
      </c>
      <c r="CC8" s="47" t="s">
        <v>72</v>
      </c>
      <c r="CD8" s="37">
        <v>800</v>
      </c>
      <c r="CE8" s="47" t="s">
        <v>72</v>
      </c>
      <c r="CF8" s="37">
        <v>500</v>
      </c>
      <c r="CG8" s="47" t="s">
        <v>72</v>
      </c>
      <c r="CH8" s="37">
        <v>100</v>
      </c>
      <c r="CI8" s="47" t="s">
        <v>72</v>
      </c>
      <c r="CJ8" s="37">
        <v>43400</v>
      </c>
      <c r="CK8" s="48" t="s">
        <v>72</v>
      </c>
      <c r="CL8" s="16"/>
    </row>
    <row r="9" spans="2:96" x14ac:dyDescent="0.15">
      <c r="B9" s="20" t="s">
        <v>1</v>
      </c>
      <c r="C9" s="22" t="s">
        <v>5</v>
      </c>
      <c r="D9" s="38">
        <v>25200</v>
      </c>
      <c r="E9" s="32">
        <f t="shared" ref="E9:E19" si="0">D9/D8*100</f>
        <v>112.5</v>
      </c>
      <c r="F9" s="39">
        <v>4700</v>
      </c>
      <c r="G9" s="32">
        <f t="shared" ref="G9:G19" si="1">F9/F8*100</f>
        <v>142.42424242424244</v>
      </c>
      <c r="H9" s="39">
        <v>400</v>
      </c>
      <c r="I9" s="32">
        <f t="shared" ref="I9:I19" si="2">H9/H8*100</f>
        <v>200</v>
      </c>
      <c r="J9" s="39">
        <v>1600</v>
      </c>
      <c r="K9" s="32">
        <f t="shared" ref="K9:K19" si="3">J9/J8*100</f>
        <v>114.28571428571428</v>
      </c>
      <c r="L9" s="39">
        <v>500</v>
      </c>
      <c r="M9" s="32">
        <f t="shared" ref="M9:M19" si="4">L9/L8*100</f>
        <v>83.333333333333343</v>
      </c>
      <c r="N9" s="39">
        <v>1300</v>
      </c>
      <c r="O9" s="32">
        <f t="shared" ref="O9:O19" si="5">N9/N8*100</f>
        <v>108.33333333333333</v>
      </c>
      <c r="P9" s="39">
        <v>600</v>
      </c>
      <c r="Q9" s="32">
        <f t="shared" ref="Q9:Q19" si="6">P9/P8*100</f>
        <v>150</v>
      </c>
      <c r="R9" s="39">
        <v>1100</v>
      </c>
      <c r="S9" s="32">
        <f t="shared" ref="S9:S19" si="7">R9/R8*100</f>
        <v>110.00000000000001</v>
      </c>
      <c r="T9" s="39">
        <v>300</v>
      </c>
      <c r="U9" s="32">
        <f t="shared" ref="U9:U19" si="8">T9/T8*100</f>
        <v>300</v>
      </c>
      <c r="V9" s="39">
        <v>1300</v>
      </c>
      <c r="W9" s="32">
        <f t="shared" ref="W9:W19" si="9">V9/V8*100</f>
        <v>92.857142857142861</v>
      </c>
      <c r="X9" s="39">
        <v>2000</v>
      </c>
      <c r="Y9" s="32">
        <f t="shared" ref="Y9:Y19" si="10">X9/X8*100</f>
        <v>105.26315789473684</v>
      </c>
      <c r="Z9" s="39">
        <v>1500</v>
      </c>
      <c r="AA9" s="32">
        <f t="shared" ref="AA9:AA19" si="11">Z9/Z8*100</f>
        <v>115.38461538461537</v>
      </c>
      <c r="AB9" s="39">
        <v>900</v>
      </c>
      <c r="AC9" s="32">
        <f t="shared" ref="AC9:AC19" si="12">AB9/AB8*100</f>
        <v>128.57142857142858</v>
      </c>
      <c r="AD9" s="39">
        <v>200</v>
      </c>
      <c r="AE9" s="32">
        <f t="shared" ref="AE9:AE19" si="13">AD9/AD8*100</f>
        <v>66.666666666666657</v>
      </c>
      <c r="AF9" s="39">
        <v>9400</v>
      </c>
      <c r="AG9" s="32">
        <f t="shared" ref="AG9:AG19" si="14">AF9/AF8*100</f>
        <v>127.02702702702702</v>
      </c>
      <c r="AH9" s="39">
        <v>2200</v>
      </c>
      <c r="AI9" s="32">
        <f t="shared" ref="AI9:AI19" si="15">AH9/AH8*100</f>
        <v>91.666666666666657</v>
      </c>
      <c r="AJ9" s="39">
        <v>1400</v>
      </c>
      <c r="AK9" s="32">
        <f t="shared" ref="AK9:AK19" si="16">AJ9/AJ8*100</f>
        <v>140</v>
      </c>
      <c r="AL9" s="45" t="s">
        <v>72</v>
      </c>
      <c r="AM9" s="45" t="s">
        <v>72</v>
      </c>
      <c r="AN9" s="46">
        <v>100</v>
      </c>
      <c r="AO9" s="32">
        <f t="shared" ref="AO9:AO19" si="17">AN9/AN8*100</f>
        <v>100</v>
      </c>
      <c r="AP9" s="39">
        <v>300</v>
      </c>
      <c r="AQ9" s="32">
        <f t="shared" ref="AQ9:AQ18" si="18">AP9/AP8*100</f>
        <v>100</v>
      </c>
      <c r="AR9" s="39">
        <v>200</v>
      </c>
      <c r="AS9" s="32">
        <f t="shared" ref="AS9:AS19" si="19">AR9/AR8*100</f>
        <v>200</v>
      </c>
      <c r="AT9" s="39">
        <v>3600</v>
      </c>
      <c r="AU9" s="32">
        <f t="shared" ref="AU9:AU19" si="20">AT9/AT8*100</f>
        <v>85.714285714285708</v>
      </c>
      <c r="AV9" s="45" t="s">
        <v>72</v>
      </c>
      <c r="AW9" s="45" t="s">
        <v>72</v>
      </c>
      <c r="AX9" s="39">
        <v>2000</v>
      </c>
      <c r="AY9" s="32">
        <f t="shared" ref="AY9:AY19" si="21">AX9/AX8*100</f>
        <v>83.333333333333343</v>
      </c>
      <c r="AZ9" s="39">
        <v>1600</v>
      </c>
      <c r="BA9" s="32">
        <f t="shared" ref="BA9:BA19" si="22">AZ9/AZ8*100</f>
        <v>80</v>
      </c>
      <c r="BB9" s="39">
        <v>100</v>
      </c>
      <c r="BC9" s="45" t="s">
        <v>72</v>
      </c>
      <c r="BD9" s="39">
        <v>500</v>
      </c>
      <c r="BE9" s="32">
        <f t="shared" ref="BE9:BE19" si="23">BD9/BD8*100</f>
        <v>83.333333333333343</v>
      </c>
      <c r="BF9" s="44" t="s">
        <v>72</v>
      </c>
      <c r="BG9" s="45" t="s">
        <v>72</v>
      </c>
      <c r="BH9" s="45" t="s">
        <v>72</v>
      </c>
      <c r="BI9" s="45" t="s">
        <v>72</v>
      </c>
      <c r="BJ9" s="39">
        <v>600</v>
      </c>
      <c r="BK9" s="32">
        <f t="shared" ref="BK9:BK16" si="24">BJ9/BJ8*100</f>
        <v>60</v>
      </c>
      <c r="BL9" s="39">
        <v>1400</v>
      </c>
      <c r="BM9" s="32">
        <f t="shared" ref="BM9:BM19" si="25">BL9/BL8*100</f>
        <v>66.666666666666657</v>
      </c>
      <c r="BN9" s="39">
        <v>300</v>
      </c>
      <c r="BO9" s="32">
        <f t="shared" ref="BO9:BO19" si="26">BN9/BN8*100</f>
        <v>100</v>
      </c>
      <c r="BP9" s="39">
        <v>1100</v>
      </c>
      <c r="BQ9" s="32">
        <f t="shared" ref="BQ9:BQ19" si="27">BP9/BP8*100</f>
        <v>64.705882352941174</v>
      </c>
      <c r="BR9" s="39">
        <v>4900</v>
      </c>
      <c r="BS9" s="32">
        <f t="shared" ref="BS9:BS19" si="28">BR9/BR8*100</f>
        <v>108.88888888888889</v>
      </c>
      <c r="BT9" s="45" t="s">
        <v>72</v>
      </c>
      <c r="BU9" s="45" t="s">
        <v>72</v>
      </c>
      <c r="BV9" s="46">
        <v>1000</v>
      </c>
      <c r="BW9" s="32">
        <f t="shared" ref="BW9:BW19" si="29">BV9/BV8*100</f>
        <v>83.333333333333343</v>
      </c>
      <c r="BX9" s="39">
        <v>3000</v>
      </c>
      <c r="BY9" s="32">
        <f t="shared" ref="BY9:BY19" si="30">BX9/BX8*100</f>
        <v>125</v>
      </c>
      <c r="BZ9" s="44" t="s">
        <v>79</v>
      </c>
      <c r="CA9" s="44" t="s">
        <v>79</v>
      </c>
      <c r="CB9" s="39">
        <v>100</v>
      </c>
      <c r="CC9" s="32">
        <f t="shared" ref="CC9:CC19" si="31">CB9/CB8*100</f>
        <v>50</v>
      </c>
      <c r="CD9" s="39">
        <v>900</v>
      </c>
      <c r="CE9" s="32">
        <f t="shared" ref="CE9:CE19" si="32">CD9/CD8*100</f>
        <v>112.5</v>
      </c>
      <c r="CF9" s="39">
        <v>600</v>
      </c>
      <c r="CG9" s="32">
        <f t="shared" ref="CG9:CG19" si="33">CF9/CF8*100</f>
        <v>120</v>
      </c>
      <c r="CH9" s="39">
        <v>100</v>
      </c>
      <c r="CI9" s="32">
        <f t="shared" ref="CI9:CI19" si="34">CH9/CH8*100</f>
        <v>100</v>
      </c>
      <c r="CJ9" s="39">
        <v>46900</v>
      </c>
      <c r="CK9" s="35">
        <f t="shared" ref="CK9:CK19" si="35">CJ9/CJ8*100</f>
        <v>108.06451612903226</v>
      </c>
      <c r="CL9" s="16"/>
    </row>
    <row r="10" spans="2:96" x14ac:dyDescent="0.15">
      <c r="B10" s="18" t="s">
        <v>2</v>
      </c>
      <c r="C10" s="23" t="s">
        <v>6</v>
      </c>
      <c r="D10" s="40">
        <v>26507</v>
      </c>
      <c r="E10" s="31">
        <f t="shared" si="0"/>
        <v>105.18650793650795</v>
      </c>
      <c r="F10" s="41">
        <v>5342</v>
      </c>
      <c r="G10" s="31">
        <f t="shared" si="1"/>
        <v>113.6595744680851</v>
      </c>
      <c r="H10" s="41">
        <v>299</v>
      </c>
      <c r="I10" s="31">
        <f t="shared" si="2"/>
        <v>74.75</v>
      </c>
      <c r="J10" s="41">
        <v>1724</v>
      </c>
      <c r="K10" s="31">
        <f t="shared" si="3"/>
        <v>107.74999999999999</v>
      </c>
      <c r="L10" s="41">
        <v>419</v>
      </c>
      <c r="M10" s="31">
        <f t="shared" si="4"/>
        <v>83.8</v>
      </c>
      <c r="N10" s="41">
        <v>1373</v>
      </c>
      <c r="O10" s="31">
        <f t="shared" si="5"/>
        <v>105.61538461538463</v>
      </c>
      <c r="P10" s="41">
        <v>762</v>
      </c>
      <c r="Q10" s="31">
        <f t="shared" si="6"/>
        <v>127</v>
      </c>
      <c r="R10" s="41">
        <v>1126</v>
      </c>
      <c r="S10" s="31">
        <f t="shared" si="7"/>
        <v>102.36363636363637</v>
      </c>
      <c r="T10" s="41">
        <v>242</v>
      </c>
      <c r="U10" s="31">
        <f t="shared" si="8"/>
        <v>80.666666666666657</v>
      </c>
      <c r="V10" s="41">
        <v>1360</v>
      </c>
      <c r="W10" s="31">
        <f t="shared" si="9"/>
        <v>104.61538461538463</v>
      </c>
      <c r="X10" s="41">
        <v>2810</v>
      </c>
      <c r="Y10" s="31">
        <f t="shared" si="10"/>
        <v>140.5</v>
      </c>
      <c r="Z10" s="41">
        <v>1392</v>
      </c>
      <c r="AA10" s="31">
        <f t="shared" si="11"/>
        <v>92.800000000000011</v>
      </c>
      <c r="AB10" s="41">
        <v>916</v>
      </c>
      <c r="AC10" s="31">
        <f t="shared" si="12"/>
        <v>101.77777777777777</v>
      </c>
      <c r="AD10" s="41">
        <v>141</v>
      </c>
      <c r="AE10" s="31">
        <f t="shared" si="13"/>
        <v>70.5</v>
      </c>
      <c r="AF10" s="41">
        <v>8992</v>
      </c>
      <c r="AG10" s="31">
        <f t="shared" si="14"/>
        <v>95.659574468085111</v>
      </c>
      <c r="AH10" s="41">
        <v>2753</v>
      </c>
      <c r="AI10" s="31">
        <f t="shared" si="15"/>
        <v>125.13636363636364</v>
      </c>
      <c r="AJ10" s="41">
        <v>1441</v>
      </c>
      <c r="AK10" s="31">
        <f t="shared" si="16"/>
        <v>102.92857142857143</v>
      </c>
      <c r="AL10" s="41">
        <v>26</v>
      </c>
      <c r="AM10" s="44" t="s">
        <v>72</v>
      </c>
      <c r="AN10" s="41">
        <v>119</v>
      </c>
      <c r="AO10" s="31">
        <f t="shared" si="17"/>
        <v>119</v>
      </c>
      <c r="AP10" s="41">
        <v>363</v>
      </c>
      <c r="AQ10" s="31">
        <f t="shared" si="18"/>
        <v>121</v>
      </c>
      <c r="AR10" s="41">
        <v>82</v>
      </c>
      <c r="AS10" s="31">
        <f t="shared" si="19"/>
        <v>41</v>
      </c>
      <c r="AT10" s="41">
        <v>4463</v>
      </c>
      <c r="AU10" s="31">
        <f t="shared" si="20"/>
        <v>123.97222222222221</v>
      </c>
      <c r="AV10" s="41">
        <v>39</v>
      </c>
      <c r="AW10" s="44" t="s">
        <v>72</v>
      </c>
      <c r="AX10" s="41">
        <v>2494</v>
      </c>
      <c r="AY10" s="31">
        <f t="shared" si="21"/>
        <v>124.70000000000002</v>
      </c>
      <c r="AZ10" s="41">
        <v>2382</v>
      </c>
      <c r="BA10" s="31">
        <f t="shared" si="22"/>
        <v>148.875</v>
      </c>
      <c r="BB10" s="41">
        <v>26</v>
      </c>
      <c r="BC10" s="31">
        <f t="shared" ref="BC10:BC19" si="36">BB10/BB9*100</f>
        <v>26</v>
      </c>
      <c r="BD10" s="41">
        <v>850</v>
      </c>
      <c r="BE10" s="31">
        <f t="shared" si="23"/>
        <v>170</v>
      </c>
      <c r="BF10" s="41">
        <v>66</v>
      </c>
      <c r="BG10" s="44" t="s">
        <v>72</v>
      </c>
      <c r="BH10" s="39">
        <v>18</v>
      </c>
      <c r="BI10" s="44" t="s">
        <v>72</v>
      </c>
      <c r="BJ10" s="41">
        <v>935</v>
      </c>
      <c r="BK10" s="31">
        <f t="shared" si="24"/>
        <v>155.83333333333334</v>
      </c>
      <c r="BL10" s="41">
        <v>1935</v>
      </c>
      <c r="BM10" s="31">
        <f t="shared" si="25"/>
        <v>138.21428571428572</v>
      </c>
      <c r="BN10" s="41">
        <v>314</v>
      </c>
      <c r="BO10" s="31">
        <f t="shared" si="26"/>
        <v>104.66666666666666</v>
      </c>
      <c r="BP10" s="41">
        <v>1602</v>
      </c>
      <c r="BQ10" s="31">
        <f t="shared" si="27"/>
        <v>145.63636363636363</v>
      </c>
      <c r="BR10" s="41">
        <v>5256</v>
      </c>
      <c r="BS10" s="31">
        <f t="shared" si="28"/>
        <v>107.26530612244898</v>
      </c>
      <c r="BT10" s="39">
        <v>27</v>
      </c>
      <c r="BU10" s="44" t="s">
        <v>72</v>
      </c>
      <c r="BV10" s="39">
        <v>838</v>
      </c>
      <c r="BW10" s="31">
        <f t="shared" si="29"/>
        <v>83.8</v>
      </c>
      <c r="BX10" s="41">
        <v>3485</v>
      </c>
      <c r="BY10" s="31">
        <f t="shared" si="30"/>
        <v>116.16666666666666</v>
      </c>
      <c r="BZ10" s="56" t="s">
        <v>79</v>
      </c>
      <c r="CA10" s="56" t="s">
        <v>79</v>
      </c>
      <c r="CB10" s="41">
        <v>124</v>
      </c>
      <c r="CC10" s="31">
        <f t="shared" si="31"/>
        <v>124</v>
      </c>
      <c r="CD10" s="41">
        <v>841</v>
      </c>
      <c r="CE10" s="31">
        <f t="shared" si="32"/>
        <v>93.444444444444443</v>
      </c>
      <c r="CF10" s="41">
        <v>594</v>
      </c>
      <c r="CG10" s="31">
        <f t="shared" si="33"/>
        <v>99</v>
      </c>
      <c r="CH10" s="41">
        <v>60</v>
      </c>
      <c r="CI10" s="31">
        <f t="shared" si="34"/>
        <v>60</v>
      </c>
      <c r="CJ10" s="41">
        <v>50375</v>
      </c>
      <c r="CK10" s="34">
        <f t="shared" si="35"/>
        <v>107.409381663113</v>
      </c>
      <c r="CL10" s="16"/>
    </row>
    <row r="11" spans="2:96" x14ac:dyDescent="0.15">
      <c r="B11" s="19" t="s">
        <v>7</v>
      </c>
      <c r="C11" s="21" t="s">
        <v>8</v>
      </c>
      <c r="D11" s="38">
        <v>27808</v>
      </c>
      <c r="E11" s="31">
        <f t="shared" si="0"/>
        <v>104.90813747312031</v>
      </c>
      <c r="F11" s="39">
        <v>6479</v>
      </c>
      <c r="G11" s="31">
        <f t="shared" si="1"/>
        <v>121.28416323474353</v>
      </c>
      <c r="H11" s="39">
        <v>162</v>
      </c>
      <c r="I11" s="31">
        <f t="shared" si="2"/>
        <v>54.180602006688957</v>
      </c>
      <c r="J11" s="39">
        <v>1746</v>
      </c>
      <c r="K11" s="31">
        <f t="shared" si="3"/>
        <v>101.27610208816706</v>
      </c>
      <c r="L11" s="39">
        <v>401</v>
      </c>
      <c r="M11" s="31">
        <f t="shared" si="4"/>
        <v>95.704057279236281</v>
      </c>
      <c r="N11" s="39">
        <v>1385</v>
      </c>
      <c r="O11" s="31">
        <f t="shared" si="5"/>
        <v>100.87399854333576</v>
      </c>
      <c r="P11" s="39">
        <v>558</v>
      </c>
      <c r="Q11" s="31">
        <f t="shared" si="6"/>
        <v>73.228346456692918</v>
      </c>
      <c r="R11" s="39">
        <v>1221</v>
      </c>
      <c r="S11" s="31">
        <f t="shared" si="7"/>
        <v>108.43694493783305</v>
      </c>
      <c r="T11" s="39">
        <v>316</v>
      </c>
      <c r="U11" s="31">
        <f t="shared" si="8"/>
        <v>130.57851239669424</v>
      </c>
      <c r="V11" s="39">
        <v>1379</v>
      </c>
      <c r="W11" s="31">
        <f t="shared" si="9"/>
        <v>101.39705882352941</v>
      </c>
      <c r="X11" s="39">
        <v>2908</v>
      </c>
      <c r="Y11" s="31">
        <f t="shared" si="10"/>
        <v>103.48754448398576</v>
      </c>
      <c r="Z11" s="39">
        <v>1337</v>
      </c>
      <c r="AA11" s="31">
        <f t="shared" si="11"/>
        <v>96.048850574712645</v>
      </c>
      <c r="AB11" s="39">
        <v>905</v>
      </c>
      <c r="AC11" s="31">
        <f t="shared" si="12"/>
        <v>98.799126637554593</v>
      </c>
      <c r="AD11" s="39">
        <v>158</v>
      </c>
      <c r="AE11" s="31">
        <f t="shared" si="13"/>
        <v>112.05673758865248</v>
      </c>
      <c r="AF11" s="39">
        <v>8829</v>
      </c>
      <c r="AG11" s="31">
        <f t="shared" si="14"/>
        <v>98.187277580071168</v>
      </c>
      <c r="AH11" s="39">
        <v>2496</v>
      </c>
      <c r="AI11" s="31">
        <f t="shared" si="15"/>
        <v>90.664729386124236</v>
      </c>
      <c r="AJ11" s="39">
        <v>1435</v>
      </c>
      <c r="AK11" s="31">
        <f t="shared" si="16"/>
        <v>99.583622484385842</v>
      </c>
      <c r="AL11" s="39">
        <v>25</v>
      </c>
      <c r="AM11" s="31">
        <f t="shared" ref="AM11:AM19" si="37">AL11/AL10*100</f>
        <v>96.15384615384616</v>
      </c>
      <c r="AN11" s="39">
        <v>209</v>
      </c>
      <c r="AO11" s="31">
        <f t="shared" si="17"/>
        <v>175.63025210084032</v>
      </c>
      <c r="AP11" s="39">
        <v>274</v>
      </c>
      <c r="AQ11" s="31">
        <f t="shared" si="18"/>
        <v>75.48209366391184</v>
      </c>
      <c r="AR11" s="39">
        <v>75</v>
      </c>
      <c r="AS11" s="31">
        <f t="shared" si="19"/>
        <v>91.463414634146346</v>
      </c>
      <c r="AT11" s="39">
        <v>4435</v>
      </c>
      <c r="AU11" s="31">
        <f t="shared" si="20"/>
        <v>99.372619314362538</v>
      </c>
      <c r="AV11" s="39">
        <v>40</v>
      </c>
      <c r="AW11" s="31">
        <f t="shared" ref="AW11:AW19" si="38">AV11/AV10*100</f>
        <v>102.56410256410255</v>
      </c>
      <c r="AX11" s="39">
        <v>2636</v>
      </c>
      <c r="AY11" s="31">
        <f t="shared" si="21"/>
        <v>105.69366479550921</v>
      </c>
      <c r="AZ11" s="39">
        <v>3838</v>
      </c>
      <c r="BA11" s="31">
        <f t="shared" si="22"/>
        <v>161.12510495382031</v>
      </c>
      <c r="BB11" s="39">
        <v>39</v>
      </c>
      <c r="BC11" s="31">
        <f t="shared" si="36"/>
        <v>150</v>
      </c>
      <c r="BD11" s="39">
        <v>969</v>
      </c>
      <c r="BE11" s="31">
        <f t="shared" si="23"/>
        <v>113.99999999999999</v>
      </c>
      <c r="BF11" s="39">
        <v>173</v>
      </c>
      <c r="BG11" s="31">
        <f t="shared" ref="BG11:BG19" si="39">BF11/BF10*100</f>
        <v>262.12121212121212</v>
      </c>
      <c r="BH11" s="39">
        <v>20</v>
      </c>
      <c r="BI11" s="31">
        <f t="shared" ref="BI11:BI22" si="40">BH11/BH10*100</f>
        <v>111.11111111111111</v>
      </c>
      <c r="BJ11" s="39">
        <v>1867</v>
      </c>
      <c r="BK11" s="31">
        <f t="shared" si="24"/>
        <v>199.67914438502675</v>
      </c>
      <c r="BL11" s="39">
        <v>1695</v>
      </c>
      <c r="BM11" s="31">
        <f t="shared" si="25"/>
        <v>87.596899224806208</v>
      </c>
      <c r="BN11" s="39">
        <v>259</v>
      </c>
      <c r="BO11" s="31">
        <f t="shared" si="26"/>
        <v>82.484076433121018</v>
      </c>
      <c r="BP11" s="39">
        <v>1417</v>
      </c>
      <c r="BQ11" s="31">
        <f t="shared" si="27"/>
        <v>88.451935081148577</v>
      </c>
      <c r="BR11" s="39">
        <v>5928</v>
      </c>
      <c r="BS11" s="31">
        <f t="shared" si="28"/>
        <v>112.78538812785388</v>
      </c>
      <c r="BT11" s="39">
        <v>51</v>
      </c>
      <c r="BU11" s="31">
        <f t="shared" ref="BU11:BU19" si="41">BT11/BT10*100</f>
        <v>188.88888888888889</v>
      </c>
      <c r="BV11" s="39">
        <v>906</v>
      </c>
      <c r="BW11" s="31">
        <f t="shared" si="29"/>
        <v>108.1145584725537</v>
      </c>
      <c r="BX11" s="39">
        <v>3991</v>
      </c>
      <c r="BY11" s="31">
        <f t="shared" si="30"/>
        <v>114.51936872309901</v>
      </c>
      <c r="BZ11" s="44" t="s">
        <v>79</v>
      </c>
      <c r="CA11" s="44" t="s">
        <v>79</v>
      </c>
      <c r="CB11" s="39">
        <v>190</v>
      </c>
      <c r="CC11" s="31">
        <f t="shared" si="31"/>
        <v>153.2258064516129</v>
      </c>
      <c r="CD11" s="39">
        <v>845</v>
      </c>
      <c r="CE11" s="31">
        <f t="shared" si="32"/>
        <v>100.47562425683709</v>
      </c>
      <c r="CF11" s="39">
        <v>574</v>
      </c>
      <c r="CG11" s="31">
        <f t="shared" si="33"/>
        <v>96.632996632996637</v>
      </c>
      <c r="CH11" s="39">
        <v>86</v>
      </c>
      <c r="CI11" s="31">
        <f t="shared" si="34"/>
        <v>143.33333333333334</v>
      </c>
      <c r="CJ11" s="39">
        <v>53377</v>
      </c>
      <c r="CK11" s="34">
        <f t="shared" si="35"/>
        <v>105.95930521091812</v>
      </c>
      <c r="CL11" s="16"/>
    </row>
    <row r="12" spans="2:96" x14ac:dyDescent="0.15">
      <c r="B12" s="24" t="s">
        <v>9</v>
      </c>
      <c r="C12" s="21" t="s">
        <v>10</v>
      </c>
      <c r="D12" s="38">
        <v>37948</v>
      </c>
      <c r="E12" s="31">
        <f t="shared" si="0"/>
        <v>136.46432681242808</v>
      </c>
      <c r="F12" s="39">
        <v>12338</v>
      </c>
      <c r="G12" s="31">
        <f t="shared" si="1"/>
        <v>190.43062200956936</v>
      </c>
      <c r="H12" s="39">
        <v>60</v>
      </c>
      <c r="I12" s="31">
        <f t="shared" si="2"/>
        <v>37.037037037037038</v>
      </c>
      <c r="J12" s="39">
        <v>2644</v>
      </c>
      <c r="K12" s="31">
        <f t="shared" si="3"/>
        <v>151.43184421534937</v>
      </c>
      <c r="L12" s="39">
        <v>603</v>
      </c>
      <c r="M12" s="31">
        <f t="shared" si="4"/>
        <v>150.37406483790522</v>
      </c>
      <c r="N12" s="39">
        <v>1709</v>
      </c>
      <c r="O12" s="31">
        <f t="shared" si="5"/>
        <v>123.39350180505416</v>
      </c>
      <c r="P12" s="39">
        <v>854</v>
      </c>
      <c r="Q12" s="31">
        <f t="shared" si="6"/>
        <v>153.04659498207883</v>
      </c>
      <c r="R12" s="39">
        <v>1803</v>
      </c>
      <c r="S12" s="31">
        <f t="shared" si="7"/>
        <v>147.66584766584768</v>
      </c>
      <c r="T12" s="39">
        <v>359</v>
      </c>
      <c r="U12" s="31">
        <f t="shared" si="8"/>
        <v>113.60759493670886</v>
      </c>
      <c r="V12" s="39">
        <v>1716</v>
      </c>
      <c r="W12" s="31">
        <f t="shared" si="9"/>
        <v>124.43799854967368</v>
      </c>
      <c r="X12" s="39">
        <v>2830</v>
      </c>
      <c r="Y12" s="31">
        <f t="shared" si="10"/>
        <v>97.317744154057777</v>
      </c>
      <c r="Z12" s="39">
        <v>1722</v>
      </c>
      <c r="AA12" s="31">
        <f t="shared" si="11"/>
        <v>128.7958115183246</v>
      </c>
      <c r="AB12" s="39">
        <v>1253</v>
      </c>
      <c r="AC12" s="31">
        <f t="shared" si="12"/>
        <v>138.45303867403317</v>
      </c>
      <c r="AD12" s="39">
        <v>193</v>
      </c>
      <c r="AE12" s="31">
        <f t="shared" si="13"/>
        <v>122.15189873417722</v>
      </c>
      <c r="AF12" s="39">
        <v>8700</v>
      </c>
      <c r="AG12" s="31">
        <f t="shared" si="14"/>
        <v>98.538905878355422</v>
      </c>
      <c r="AH12" s="39">
        <v>2231</v>
      </c>
      <c r="AI12" s="31">
        <f t="shared" si="15"/>
        <v>89.383012820512818</v>
      </c>
      <c r="AJ12" s="39">
        <v>1558</v>
      </c>
      <c r="AK12" s="31">
        <f t="shared" si="16"/>
        <v>108.57142857142857</v>
      </c>
      <c r="AL12" s="39">
        <v>44</v>
      </c>
      <c r="AM12" s="31">
        <f t="shared" si="37"/>
        <v>176</v>
      </c>
      <c r="AN12" s="39">
        <v>200</v>
      </c>
      <c r="AO12" s="31">
        <f t="shared" si="17"/>
        <v>95.693779904306226</v>
      </c>
      <c r="AP12" s="39">
        <v>240</v>
      </c>
      <c r="AQ12" s="31">
        <f t="shared" si="18"/>
        <v>87.591240875912419</v>
      </c>
      <c r="AR12" s="39">
        <v>88</v>
      </c>
      <c r="AS12" s="31">
        <f t="shared" si="19"/>
        <v>117.33333333333333</v>
      </c>
      <c r="AT12" s="39">
        <v>4753</v>
      </c>
      <c r="AU12" s="31">
        <f t="shared" si="20"/>
        <v>107.17023675310034</v>
      </c>
      <c r="AV12" s="39">
        <v>53</v>
      </c>
      <c r="AW12" s="31">
        <f t="shared" si="38"/>
        <v>132.5</v>
      </c>
      <c r="AX12" s="39">
        <v>2906</v>
      </c>
      <c r="AY12" s="31">
        <f t="shared" si="21"/>
        <v>110.24279210925644</v>
      </c>
      <c r="AZ12" s="39">
        <v>3536</v>
      </c>
      <c r="BA12" s="31">
        <f t="shared" si="22"/>
        <v>92.131318394997393</v>
      </c>
      <c r="BB12" s="39">
        <v>64</v>
      </c>
      <c r="BC12" s="31">
        <f t="shared" si="36"/>
        <v>164.10256410256409</v>
      </c>
      <c r="BD12" s="39">
        <v>931</v>
      </c>
      <c r="BE12" s="31">
        <f t="shared" si="23"/>
        <v>96.078431372549019</v>
      </c>
      <c r="BF12" s="39">
        <v>113</v>
      </c>
      <c r="BG12" s="31">
        <f t="shared" si="39"/>
        <v>65.317919075144502</v>
      </c>
      <c r="BH12" s="39">
        <v>23</v>
      </c>
      <c r="BI12" s="31">
        <f t="shared" si="40"/>
        <v>114.99999999999999</v>
      </c>
      <c r="BJ12" s="39">
        <v>1653</v>
      </c>
      <c r="BK12" s="31">
        <f t="shared" si="24"/>
        <v>88.537761114086763</v>
      </c>
      <c r="BL12" s="39">
        <v>2075</v>
      </c>
      <c r="BM12" s="31">
        <f t="shared" si="25"/>
        <v>122.4188790560472</v>
      </c>
      <c r="BN12" s="39">
        <v>631</v>
      </c>
      <c r="BO12" s="31">
        <f t="shared" si="26"/>
        <v>243.62934362934362</v>
      </c>
      <c r="BP12" s="39">
        <v>1430</v>
      </c>
      <c r="BQ12" s="31">
        <f t="shared" si="27"/>
        <v>100.91743119266054</v>
      </c>
      <c r="BR12" s="39">
        <v>7379</v>
      </c>
      <c r="BS12" s="31">
        <f t="shared" si="28"/>
        <v>124.4770580296896</v>
      </c>
      <c r="BT12" s="39">
        <v>60</v>
      </c>
      <c r="BU12" s="31">
        <f t="shared" si="41"/>
        <v>117.64705882352942</v>
      </c>
      <c r="BV12" s="39">
        <v>1379</v>
      </c>
      <c r="BW12" s="31">
        <f t="shared" si="29"/>
        <v>152.20750551876378</v>
      </c>
      <c r="BX12" s="39">
        <v>5005</v>
      </c>
      <c r="BY12" s="31">
        <f t="shared" si="30"/>
        <v>125.4071661237785</v>
      </c>
      <c r="BZ12" s="44" t="s">
        <v>79</v>
      </c>
      <c r="CA12" s="44" t="s">
        <v>79</v>
      </c>
      <c r="CB12" s="39">
        <v>230</v>
      </c>
      <c r="CC12" s="31">
        <f t="shared" si="31"/>
        <v>121.05263157894737</v>
      </c>
      <c r="CD12" s="39">
        <v>824</v>
      </c>
      <c r="CE12" s="31">
        <f t="shared" si="32"/>
        <v>97.514792899408292</v>
      </c>
      <c r="CF12" s="39">
        <v>558</v>
      </c>
      <c r="CG12" s="31">
        <f t="shared" si="33"/>
        <v>97.21254355400697</v>
      </c>
      <c r="CH12" s="39">
        <v>68</v>
      </c>
      <c r="CI12" s="31">
        <f t="shared" si="34"/>
        <v>79.069767441860463</v>
      </c>
      <c r="CJ12" s="39">
        <v>65215</v>
      </c>
      <c r="CK12" s="34">
        <f t="shared" si="35"/>
        <v>122.17809168743092</v>
      </c>
      <c r="CL12" s="16"/>
    </row>
    <row r="13" spans="2:96" x14ac:dyDescent="0.15">
      <c r="B13" s="24" t="s">
        <v>11</v>
      </c>
      <c r="C13" s="21" t="s">
        <v>12</v>
      </c>
      <c r="D13" s="38">
        <v>41185</v>
      </c>
      <c r="E13" s="31">
        <f t="shared" si="0"/>
        <v>108.53009381258565</v>
      </c>
      <c r="F13" s="39">
        <v>13203</v>
      </c>
      <c r="G13" s="31">
        <f t="shared" si="1"/>
        <v>107.01086075538986</v>
      </c>
      <c r="H13" s="39">
        <v>95</v>
      </c>
      <c r="I13" s="31">
        <f t="shared" si="2"/>
        <v>158.33333333333331</v>
      </c>
      <c r="J13" s="39">
        <v>2536</v>
      </c>
      <c r="K13" s="31">
        <f t="shared" si="3"/>
        <v>95.915279878971262</v>
      </c>
      <c r="L13" s="39">
        <v>394</v>
      </c>
      <c r="M13" s="31">
        <f t="shared" si="4"/>
        <v>65.339966832504146</v>
      </c>
      <c r="N13" s="39">
        <v>1815</v>
      </c>
      <c r="O13" s="31">
        <f t="shared" si="5"/>
        <v>106.20245757753072</v>
      </c>
      <c r="P13" s="39">
        <v>887</v>
      </c>
      <c r="Q13" s="31">
        <f t="shared" si="6"/>
        <v>103.86416861826697</v>
      </c>
      <c r="R13" s="39">
        <v>2087</v>
      </c>
      <c r="S13" s="31">
        <f t="shared" si="7"/>
        <v>115.75152523571826</v>
      </c>
      <c r="T13" s="39">
        <v>395</v>
      </c>
      <c r="U13" s="31">
        <f t="shared" si="8"/>
        <v>110.02785515320335</v>
      </c>
      <c r="V13" s="39">
        <v>1580</v>
      </c>
      <c r="W13" s="31">
        <f t="shared" si="9"/>
        <v>92.074592074592076</v>
      </c>
      <c r="X13" s="39">
        <v>3094</v>
      </c>
      <c r="Y13" s="31">
        <f t="shared" si="10"/>
        <v>109.3286219081272</v>
      </c>
      <c r="Z13" s="39">
        <v>1884</v>
      </c>
      <c r="AA13" s="31">
        <f t="shared" si="11"/>
        <v>109.40766550522648</v>
      </c>
      <c r="AB13" s="39">
        <v>1479</v>
      </c>
      <c r="AC13" s="31">
        <f t="shared" si="12"/>
        <v>118.0367118914605</v>
      </c>
      <c r="AD13" s="39">
        <v>231</v>
      </c>
      <c r="AE13" s="31">
        <f t="shared" si="13"/>
        <v>119.68911917098445</v>
      </c>
      <c r="AF13" s="39">
        <v>9781</v>
      </c>
      <c r="AG13" s="31">
        <f t="shared" si="14"/>
        <v>112.42528735632185</v>
      </c>
      <c r="AH13" s="39">
        <v>3115</v>
      </c>
      <c r="AI13" s="31">
        <f t="shared" si="15"/>
        <v>139.62348722545943</v>
      </c>
      <c r="AJ13" s="39">
        <v>1394</v>
      </c>
      <c r="AK13" s="31">
        <f t="shared" si="16"/>
        <v>89.473684210526315</v>
      </c>
      <c r="AL13" s="39">
        <v>51</v>
      </c>
      <c r="AM13" s="31">
        <f t="shared" si="37"/>
        <v>115.90909090909092</v>
      </c>
      <c r="AN13" s="39">
        <v>211</v>
      </c>
      <c r="AO13" s="31">
        <f t="shared" si="17"/>
        <v>105.5</v>
      </c>
      <c r="AP13" s="39">
        <v>248</v>
      </c>
      <c r="AQ13" s="31">
        <f t="shared" si="18"/>
        <v>103.33333333333334</v>
      </c>
      <c r="AR13" s="39">
        <v>98</v>
      </c>
      <c r="AS13" s="31">
        <f t="shared" si="19"/>
        <v>111.36363636363636</v>
      </c>
      <c r="AT13" s="39">
        <v>4802</v>
      </c>
      <c r="AU13" s="31">
        <f t="shared" si="20"/>
        <v>101.03092783505154</v>
      </c>
      <c r="AV13" s="39">
        <v>60</v>
      </c>
      <c r="AW13" s="31">
        <f t="shared" si="38"/>
        <v>113.20754716981132</v>
      </c>
      <c r="AX13" s="39">
        <v>2866</v>
      </c>
      <c r="AY13" s="31">
        <f t="shared" si="21"/>
        <v>98.623537508602894</v>
      </c>
      <c r="AZ13" s="39">
        <v>3304</v>
      </c>
      <c r="BA13" s="31">
        <f t="shared" si="22"/>
        <v>93.438914027149323</v>
      </c>
      <c r="BB13" s="39">
        <v>43</v>
      </c>
      <c r="BC13" s="31">
        <f t="shared" si="36"/>
        <v>67.1875</v>
      </c>
      <c r="BD13" s="39">
        <v>698</v>
      </c>
      <c r="BE13" s="31">
        <f t="shared" si="23"/>
        <v>74.973147153598291</v>
      </c>
      <c r="BF13" s="39">
        <v>205</v>
      </c>
      <c r="BG13" s="31">
        <f t="shared" si="39"/>
        <v>181.4159292035398</v>
      </c>
      <c r="BH13" s="39">
        <v>31</v>
      </c>
      <c r="BI13" s="31">
        <f t="shared" si="40"/>
        <v>134.78260869565219</v>
      </c>
      <c r="BJ13" s="39">
        <v>1467</v>
      </c>
      <c r="BK13" s="31">
        <f t="shared" si="24"/>
        <v>88.747731397459162</v>
      </c>
      <c r="BL13" s="39">
        <v>2406</v>
      </c>
      <c r="BM13" s="31">
        <f t="shared" si="25"/>
        <v>115.95180722891567</v>
      </c>
      <c r="BN13" s="39">
        <v>721</v>
      </c>
      <c r="BO13" s="31">
        <f t="shared" si="26"/>
        <v>114.26307448494453</v>
      </c>
      <c r="BP13" s="39">
        <v>1670</v>
      </c>
      <c r="BQ13" s="31">
        <f t="shared" si="27"/>
        <v>116.78321678321679</v>
      </c>
      <c r="BR13" s="39">
        <v>6633</v>
      </c>
      <c r="BS13" s="31">
        <f t="shared" si="28"/>
        <v>89.890229028323617</v>
      </c>
      <c r="BT13" s="39">
        <v>248</v>
      </c>
      <c r="BU13" s="31">
        <f t="shared" si="41"/>
        <v>413.33333333333337</v>
      </c>
      <c r="BV13" s="39">
        <v>1575</v>
      </c>
      <c r="BW13" s="31">
        <f t="shared" si="29"/>
        <v>114.21319796954315</v>
      </c>
      <c r="BX13" s="39">
        <v>3912</v>
      </c>
      <c r="BY13" s="31">
        <f t="shared" si="30"/>
        <v>78.161838161838162</v>
      </c>
      <c r="BZ13" s="44" t="s">
        <v>79</v>
      </c>
      <c r="CA13" s="44" t="s">
        <v>79</v>
      </c>
      <c r="CB13" s="39">
        <v>138</v>
      </c>
      <c r="CC13" s="31">
        <f t="shared" si="31"/>
        <v>60</v>
      </c>
      <c r="CD13" s="39">
        <v>931</v>
      </c>
      <c r="CE13" s="31">
        <f t="shared" si="32"/>
        <v>112.98543689320388</v>
      </c>
      <c r="CF13" s="39">
        <v>635</v>
      </c>
      <c r="CG13" s="31">
        <f t="shared" si="33"/>
        <v>113.79928315412187</v>
      </c>
      <c r="CH13" s="39">
        <v>90</v>
      </c>
      <c r="CI13" s="31">
        <f t="shared" si="34"/>
        <v>132.35294117647058</v>
      </c>
      <c r="CJ13" s="39">
        <v>69041</v>
      </c>
      <c r="CK13" s="34">
        <f t="shared" si="35"/>
        <v>105.86674844744309</v>
      </c>
      <c r="CL13" s="16"/>
    </row>
    <row r="14" spans="2:96" x14ac:dyDescent="0.15">
      <c r="B14" s="25" t="s">
        <v>13</v>
      </c>
      <c r="C14" s="22" t="s">
        <v>14</v>
      </c>
      <c r="D14" s="42">
        <v>39597</v>
      </c>
      <c r="E14" s="32">
        <f t="shared" si="0"/>
        <v>96.144227267208933</v>
      </c>
      <c r="F14" s="46">
        <v>10731</v>
      </c>
      <c r="G14" s="32">
        <f t="shared" si="1"/>
        <v>81.27698250397637</v>
      </c>
      <c r="H14" s="46">
        <v>93</v>
      </c>
      <c r="I14" s="32">
        <f t="shared" si="2"/>
        <v>97.894736842105274</v>
      </c>
      <c r="J14" s="46">
        <v>2548</v>
      </c>
      <c r="K14" s="32">
        <f t="shared" si="3"/>
        <v>100.47318611987382</v>
      </c>
      <c r="L14" s="46">
        <v>469</v>
      </c>
      <c r="M14" s="32">
        <f t="shared" si="4"/>
        <v>119.03553299492387</v>
      </c>
      <c r="N14" s="46">
        <v>2011</v>
      </c>
      <c r="O14" s="32">
        <f t="shared" si="5"/>
        <v>110.79889807162535</v>
      </c>
      <c r="P14" s="46">
        <v>977</v>
      </c>
      <c r="Q14" s="32">
        <f t="shared" si="6"/>
        <v>110.14656144306652</v>
      </c>
      <c r="R14" s="46">
        <v>2296</v>
      </c>
      <c r="S14" s="32">
        <f t="shared" si="7"/>
        <v>110.01437470052706</v>
      </c>
      <c r="T14" s="46">
        <v>461</v>
      </c>
      <c r="U14" s="32">
        <f t="shared" si="8"/>
        <v>116.70886075949367</v>
      </c>
      <c r="V14" s="46">
        <v>1654</v>
      </c>
      <c r="W14" s="32">
        <f t="shared" si="9"/>
        <v>104.68354430379748</v>
      </c>
      <c r="X14" s="46">
        <v>2954</v>
      </c>
      <c r="Y14" s="32">
        <f t="shared" si="10"/>
        <v>95.475113122171948</v>
      </c>
      <c r="Z14" s="46">
        <v>1756</v>
      </c>
      <c r="AA14" s="32">
        <f t="shared" si="11"/>
        <v>93.205944798301488</v>
      </c>
      <c r="AB14" s="46">
        <v>1583</v>
      </c>
      <c r="AC14" s="32">
        <f t="shared" si="12"/>
        <v>107.0317782285328</v>
      </c>
      <c r="AD14" s="46">
        <v>227</v>
      </c>
      <c r="AE14" s="32">
        <f t="shared" si="13"/>
        <v>98.268398268398272</v>
      </c>
      <c r="AF14" s="46">
        <v>10399</v>
      </c>
      <c r="AG14" s="32">
        <f t="shared" si="14"/>
        <v>106.31837235456499</v>
      </c>
      <c r="AH14" s="46">
        <v>3057</v>
      </c>
      <c r="AI14" s="32">
        <f t="shared" si="15"/>
        <v>98.138041733547354</v>
      </c>
      <c r="AJ14" s="46">
        <v>1606</v>
      </c>
      <c r="AK14" s="32">
        <f t="shared" si="16"/>
        <v>115.2080344332855</v>
      </c>
      <c r="AL14" s="46">
        <v>90</v>
      </c>
      <c r="AM14" s="32">
        <f t="shared" si="37"/>
        <v>176.47058823529412</v>
      </c>
      <c r="AN14" s="46">
        <v>307</v>
      </c>
      <c r="AO14" s="32">
        <f t="shared" si="17"/>
        <v>145.49763033175356</v>
      </c>
      <c r="AP14" s="46">
        <v>256</v>
      </c>
      <c r="AQ14" s="32">
        <f t="shared" si="18"/>
        <v>103.2258064516129</v>
      </c>
      <c r="AR14" s="46">
        <v>95</v>
      </c>
      <c r="AS14" s="32">
        <f t="shared" si="19"/>
        <v>96.938775510204081</v>
      </c>
      <c r="AT14" s="46">
        <v>5561</v>
      </c>
      <c r="AU14" s="32">
        <f t="shared" si="20"/>
        <v>115.80591420241566</v>
      </c>
      <c r="AV14" s="46">
        <v>68</v>
      </c>
      <c r="AW14" s="32">
        <f t="shared" si="38"/>
        <v>113.33333333333333</v>
      </c>
      <c r="AX14" s="46">
        <v>3327</v>
      </c>
      <c r="AY14" s="32">
        <f t="shared" si="21"/>
        <v>116.08513607815772</v>
      </c>
      <c r="AZ14" s="46">
        <v>3733</v>
      </c>
      <c r="BA14" s="32">
        <f t="shared" si="22"/>
        <v>112.98426150121065</v>
      </c>
      <c r="BB14" s="46">
        <v>14</v>
      </c>
      <c r="BC14" s="32">
        <f t="shared" si="36"/>
        <v>32.558139534883722</v>
      </c>
      <c r="BD14" s="46">
        <v>934</v>
      </c>
      <c r="BE14" s="32">
        <f t="shared" si="23"/>
        <v>133.810888252149</v>
      </c>
      <c r="BF14" s="46">
        <v>231</v>
      </c>
      <c r="BG14" s="32">
        <f t="shared" si="39"/>
        <v>112.68292682926828</v>
      </c>
      <c r="BH14" s="46">
        <v>27</v>
      </c>
      <c r="BI14" s="32">
        <f t="shared" si="40"/>
        <v>87.096774193548384</v>
      </c>
      <c r="BJ14" s="46">
        <v>1614</v>
      </c>
      <c r="BK14" s="32">
        <f t="shared" si="24"/>
        <v>110.02044989775051</v>
      </c>
      <c r="BL14" s="46">
        <v>2668</v>
      </c>
      <c r="BM14" s="32">
        <f t="shared" si="25"/>
        <v>110.88944305901911</v>
      </c>
      <c r="BN14" s="46">
        <v>649</v>
      </c>
      <c r="BO14" s="32">
        <f t="shared" si="26"/>
        <v>90.013869625520115</v>
      </c>
      <c r="BP14" s="46">
        <v>2005</v>
      </c>
      <c r="BQ14" s="32">
        <f t="shared" si="27"/>
        <v>120.05988023952096</v>
      </c>
      <c r="BR14" s="46">
        <v>5308</v>
      </c>
      <c r="BS14" s="32">
        <f t="shared" si="28"/>
        <v>80.024121815166595</v>
      </c>
      <c r="BT14" s="46">
        <v>171</v>
      </c>
      <c r="BU14" s="32">
        <f t="shared" si="41"/>
        <v>68.951612903225808</v>
      </c>
      <c r="BV14" s="46">
        <v>1347</v>
      </c>
      <c r="BW14" s="32">
        <f t="shared" si="29"/>
        <v>85.523809523809518</v>
      </c>
      <c r="BX14" s="46">
        <v>3034</v>
      </c>
      <c r="BY14" s="32">
        <f t="shared" si="30"/>
        <v>77.556237218813905</v>
      </c>
      <c r="BZ14" s="45" t="s">
        <v>79</v>
      </c>
      <c r="CA14" s="45" t="s">
        <v>79</v>
      </c>
      <c r="CB14" s="46">
        <v>33</v>
      </c>
      <c r="CC14" s="32">
        <f t="shared" si="31"/>
        <v>23.913043478260871</v>
      </c>
      <c r="CD14" s="46">
        <v>1060</v>
      </c>
      <c r="CE14" s="32">
        <f t="shared" si="32"/>
        <v>113.8560687432868</v>
      </c>
      <c r="CF14" s="46">
        <v>706</v>
      </c>
      <c r="CG14" s="32">
        <f t="shared" si="33"/>
        <v>111.18110236220473</v>
      </c>
      <c r="CH14" s="46">
        <v>151</v>
      </c>
      <c r="CI14" s="32">
        <f t="shared" si="34"/>
        <v>167.77777777777777</v>
      </c>
      <c r="CJ14" s="46">
        <v>68326</v>
      </c>
      <c r="CK14" s="35">
        <f t="shared" si="35"/>
        <v>98.964383482278649</v>
      </c>
      <c r="CL14" s="16"/>
    </row>
    <row r="15" spans="2:96" x14ac:dyDescent="0.15">
      <c r="B15" s="26" t="s">
        <v>15</v>
      </c>
      <c r="C15" s="23" t="s">
        <v>16</v>
      </c>
      <c r="D15" s="38">
        <v>40294</v>
      </c>
      <c r="E15" s="33">
        <f t="shared" si="0"/>
        <v>101.76023436118898</v>
      </c>
      <c r="F15" s="39">
        <v>11998</v>
      </c>
      <c r="G15" s="33">
        <f t="shared" si="1"/>
        <v>111.80691454664058</v>
      </c>
      <c r="H15" s="39">
        <v>124</v>
      </c>
      <c r="I15" s="33">
        <f t="shared" si="2"/>
        <v>133.33333333333331</v>
      </c>
      <c r="J15" s="39">
        <v>2839</v>
      </c>
      <c r="K15" s="33">
        <f t="shared" si="3"/>
        <v>111.42072213500785</v>
      </c>
      <c r="L15" s="39">
        <v>416</v>
      </c>
      <c r="M15" s="33">
        <f t="shared" si="4"/>
        <v>88.69936034115139</v>
      </c>
      <c r="N15" s="39">
        <v>1909</v>
      </c>
      <c r="O15" s="33">
        <f t="shared" si="5"/>
        <v>94.927896568871205</v>
      </c>
      <c r="P15" s="39">
        <v>1022</v>
      </c>
      <c r="Q15" s="33">
        <f t="shared" si="6"/>
        <v>104.60593654042989</v>
      </c>
      <c r="R15" s="39">
        <v>2169</v>
      </c>
      <c r="S15" s="33">
        <f t="shared" si="7"/>
        <v>94.468641114982574</v>
      </c>
      <c r="T15" s="39">
        <v>638</v>
      </c>
      <c r="U15" s="33">
        <f t="shared" si="8"/>
        <v>138.3947939262473</v>
      </c>
      <c r="V15" s="39">
        <v>2518</v>
      </c>
      <c r="W15" s="33">
        <f t="shared" si="9"/>
        <v>152.23700120918983</v>
      </c>
      <c r="X15" s="39">
        <v>3015</v>
      </c>
      <c r="Y15" s="33">
        <f t="shared" si="10"/>
        <v>102.06499661475965</v>
      </c>
      <c r="Z15" s="39">
        <v>1576</v>
      </c>
      <c r="AA15" s="33">
        <f t="shared" si="11"/>
        <v>89.749430523917994</v>
      </c>
      <c r="AB15" s="39">
        <v>1490</v>
      </c>
      <c r="AC15" s="33">
        <f t="shared" si="12"/>
        <v>94.125078963992408</v>
      </c>
      <c r="AD15" s="39">
        <v>160</v>
      </c>
      <c r="AE15" s="33">
        <f t="shared" si="13"/>
        <v>70.484581497797365</v>
      </c>
      <c r="AF15" s="39">
        <v>10098</v>
      </c>
      <c r="AG15" s="33">
        <f t="shared" si="14"/>
        <v>97.10549091258774</v>
      </c>
      <c r="AH15" s="39">
        <v>2895</v>
      </c>
      <c r="AI15" s="33">
        <f t="shared" si="15"/>
        <v>94.700686947988217</v>
      </c>
      <c r="AJ15" s="39">
        <v>1612</v>
      </c>
      <c r="AK15" s="33">
        <f t="shared" si="16"/>
        <v>100.37359900373599</v>
      </c>
      <c r="AL15" s="39">
        <v>69</v>
      </c>
      <c r="AM15" s="33">
        <f t="shared" si="37"/>
        <v>76.666666666666671</v>
      </c>
      <c r="AN15" s="39">
        <v>265</v>
      </c>
      <c r="AO15" s="33">
        <f t="shared" si="17"/>
        <v>86.31921824104235</v>
      </c>
      <c r="AP15" s="39">
        <v>258</v>
      </c>
      <c r="AQ15" s="33">
        <f t="shared" si="18"/>
        <v>100.78125</v>
      </c>
      <c r="AR15" s="39">
        <v>80</v>
      </c>
      <c r="AS15" s="33">
        <f t="shared" si="19"/>
        <v>84.210526315789465</v>
      </c>
      <c r="AT15" s="39">
        <v>5718</v>
      </c>
      <c r="AU15" s="33">
        <f t="shared" si="20"/>
        <v>102.82323323143319</v>
      </c>
      <c r="AV15" s="39">
        <v>64</v>
      </c>
      <c r="AW15" s="33">
        <f t="shared" si="38"/>
        <v>94.117647058823522</v>
      </c>
      <c r="AX15" s="39">
        <v>3693</v>
      </c>
      <c r="AY15" s="33">
        <f t="shared" si="21"/>
        <v>111.00090171325519</v>
      </c>
      <c r="AZ15" s="39">
        <v>3634</v>
      </c>
      <c r="BA15" s="33">
        <f t="shared" si="22"/>
        <v>97.347977497990883</v>
      </c>
      <c r="BB15" s="39">
        <v>22</v>
      </c>
      <c r="BC15" s="33">
        <f t="shared" si="36"/>
        <v>157.14285714285714</v>
      </c>
      <c r="BD15" s="39">
        <v>1659</v>
      </c>
      <c r="BE15" s="33">
        <f t="shared" si="23"/>
        <v>177.62312633832977</v>
      </c>
      <c r="BF15" s="39">
        <v>431</v>
      </c>
      <c r="BG15" s="33">
        <f t="shared" si="39"/>
        <v>186.58008658008657</v>
      </c>
      <c r="BH15" s="39">
        <v>31</v>
      </c>
      <c r="BI15" s="33">
        <f t="shared" si="40"/>
        <v>114.81481481481481</v>
      </c>
      <c r="BJ15" s="39">
        <v>502</v>
      </c>
      <c r="BK15" s="33">
        <f t="shared" si="24"/>
        <v>31.10285006195787</v>
      </c>
      <c r="BL15" s="39">
        <v>2806</v>
      </c>
      <c r="BM15" s="33">
        <f t="shared" si="25"/>
        <v>105.17241379310344</v>
      </c>
      <c r="BN15" s="39">
        <v>666</v>
      </c>
      <c r="BO15" s="33">
        <f t="shared" si="26"/>
        <v>102.61941448382126</v>
      </c>
      <c r="BP15" s="39">
        <v>2124</v>
      </c>
      <c r="BQ15" s="33">
        <f t="shared" si="27"/>
        <v>105.9351620947631</v>
      </c>
      <c r="BR15" s="39">
        <v>6669</v>
      </c>
      <c r="BS15" s="33">
        <f t="shared" si="28"/>
        <v>125.64054257724192</v>
      </c>
      <c r="BT15" s="39">
        <v>204</v>
      </c>
      <c r="BU15" s="33">
        <f t="shared" si="41"/>
        <v>119.29824561403508</v>
      </c>
      <c r="BV15" s="39">
        <v>1310</v>
      </c>
      <c r="BW15" s="33">
        <f t="shared" si="29"/>
        <v>97.253155159613954</v>
      </c>
      <c r="BX15" s="39">
        <v>4271</v>
      </c>
      <c r="BY15" s="33">
        <f t="shared" si="30"/>
        <v>140.77125906394198</v>
      </c>
      <c r="BZ15" s="44" t="s">
        <v>79</v>
      </c>
      <c r="CA15" s="44" t="s">
        <v>79</v>
      </c>
      <c r="CB15" s="39">
        <v>50</v>
      </c>
      <c r="CC15" s="33">
        <f t="shared" si="31"/>
        <v>151.5151515151515</v>
      </c>
      <c r="CD15" s="39">
        <v>1340</v>
      </c>
      <c r="CE15" s="33">
        <f t="shared" si="32"/>
        <v>126.41509433962264</v>
      </c>
      <c r="CF15" s="39">
        <v>889</v>
      </c>
      <c r="CG15" s="33">
        <f t="shared" si="33"/>
        <v>125.92067988668556</v>
      </c>
      <c r="CH15" s="39">
        <v>281</v>
      </c>
      <c r="CI15" s="33">
        <f t="shared" si="34"/>
        <v>186.09271523178808</v>
      </c>
      <c r="CJ15" s="39">
        <v>70559</v>
      </c>
      <c r="CK15" s="43">
        <f t="shared" si="35"/>
        <v>103.26815560694318</v>
      </c>
      <c r="CL15" s="16"/>
    </row>
    <row r="16" spans="2:96" x14ac:dyDescent="0.15">
      <c r="B16" s="24" t="s">
        <v>17</v>
      </c>
      <c r="C16" s="21" t="s">
        <v>18</v>
      </c>
      <c r="D16" s="38">
        <v>43014</v>
      </c>
      <c r="E16" s="31">
        <f t="shared" si="0"/>
        <v>106.75038467265598</v>
      </c>
      <c r="F16" s="39">
        <v>13554</v>
      </c>
      <c r="G16" s="31">
        <f t="shared" si="1"/>
        <v>112.968828138023</v>
      </c>
      <c r="H16" s="39">
        <v>164</v>
      </c>
      <c r="I16" s="31">
        <f t="shared" si="2"/>
        <v>132.25806451612902</v>
      </c>
      <c r="J16" s="39">
        <v>2736</v>
      </c>
      <c r="K16" s="31">
        <f t="shared" si="3"/>
        <v>96.371961958436074</v>
      </c>
      <c r="L16" s="39">
        <v>343</v>
      </c>
      <c r="M16" s="31">
        <f t="shared" si="4"/>
        <v>82.451923076923066</v>
      </c>
      <c r="N16" s="39">
        <v>2171</v>
      </c>
      <c r="O16" s="31">
        <f t="shared" si="5"/>
        <v>113.72446306966999</v>
      </c>
      <c r="P16" s="39">
        <v>1186</v>
      </c>
      <c r="Q16" s="31">
        <f t="shared" si="6"/>
        <v>116.04696673189825</v>
      </c>
      <c r="R16" s="39">
        <v>2179</v>
      </c>
      <c r="S16" s="31">
        <f t="shared" si="7"/>
        <v>100.46104195481789</v>
      </c>
      <c r="T16" s="39">
        <v>631</v>
      </c>
      <c r="U16" s="31">
        <f t="shared" si="8"/>
        <v>98.902821316614421</v>
      </c>
      <c r="V16" s="39">
        <v>2164</v>
      </c>
      <c r="W16" s="31">
        <f t="shared" si="9"/>
        <v>85.94122319301033</v>
      </c>
      <c r="X16" s="39">
        <v>3038</v>
      </c>
      <c r="Y16" s="31">
        <f t="shared" si="10"/>
        <v>100.76285240464344</v>
      </c>
      <c r="Z16" s="39">
        <v>1563</v>
      </c>
      <c r="AA16" s="31">
        <f t="shared" si="11"/>
        <v>99.175126903553306</v>
      </c>
      <c r="AB16" s="39">
        <v>1606</v>
      </c>
      <c r="AC16" s="31">
        <f t="shared" si="12"/>
        <v>107.78523489932886</v>
      </c>
      <c r="AD16" s="39">
        <v>119</v>
      </c>
      <c r="AE16" s="31">
        <f t="shared" si="13"/>
        <v>74.375</v>
      </c>
      <c r="AF16" s="39">
        <v>9836</v>
      </c>
      <c r="AG16" s="31">
        <f t="shared" si="14"/>
        <v>97.405426817191525</v>
      </c>
      <c r="AH16" s="39">
        <v>3473</v>
      </c>
      <c r="AI16" s="31">
        <f t="shared" si="15"/>
        <v>119.96545768566493</v>
      </c>
      <c r="AJ16" s="39">
        <v>956</v>
      </c>
      <c r="AK16" s="31">
        <f t="shared" si="16"/>
        <v>59.305210918114149</v>
      </c>
      <c r="AL16" s="39">
        <v>219</v>
      </c>
      <c r="AM16" s="31">
        <f t="shared" si="37"/>
        <v>317.39130434782606</v>
      </c>
      <c r="AN16" s="39">
        <v>329</v>
      </c>
      <c r="AO16" s="31">
        <f t="shared" si="17"/>
        <v>124.15094339622641</v>
      </c>
      <c r="AP16" s="39">
        <v>365</v>
      </c>
      <c r="AQ16" s="31">
        <f t="shared" si="18"/>
        <v>141.47286821705427</v>
      </c>
      <c r="AR16" s="39">
        <v>68</v>
      </c>
      <c r="AS16" s="31">
        <f t="shared" si="19"/>
        <v>85</v>
      </c>
      <c r="AT16" s="39">
        <v>6156</v>
      </c>
      <c r="AU16" s="31">
        <f t="shared" si="20"/>
        <v>107.66002098635887</v>
      </c>
      <c r="AV16" s="39">
        <v>71</v>
      </c>
      <c r="AW16" s="31">
        <f t="shared" si="38"/>
        <v>110.9375</v>
      </c>
      <c r="AX16" s="39">
        <v>3965</v>
      </c>
      <c r="AY16" s="31">
        <f t="shared" si="21"/>
        <v>107.36528567560248</v>
      </c>
      <c r="AZ16" s="39">
        <v>3426</v>
      </c>
      <c r="BA16" s="31">
        <f t="shared" si="22"/>
        <v>94.276279581728133</v>
      </c>
      <c r="BB16" s="39">
        <v>33</v>
      </c>
      <c r="BC16" s="31">
        <f t="shared" si="36"/>
        <v>150</v>
      </c>
      <c r="BD16" s="39">
        <v>1133</v>
      </c>
      <c r="BE16" s="31">
        <f t="shared" si="23"/>
        <v>68.294153104279687</v>
      </c>
      <c r="BF16" s="39">
        <v>324</v>
      </c>
      <c r="BG16" s="31">
        <f t="shared" si="39"/>
        <v>75.174013921113698</v>
      </c>
      <c r="BH16" s="39">
        <v>32</v>
      </c>
      <c r="BI16" s="31">
        <f t="shared" si="40"/>
        <v>103.2258064516129</v>
      </c>
      <c r="BJ16" s="39">
        <v>739</v>
      </c>
      <c r="BK16" s="31">
        <f t="shared" si="24"/>
        <v>147.21115537848607</v>
      </c>
      <c r="BL16" s="39">
        <v>2615</v>
      </c>
      <c r="BM16" s="31">
        <f t="shared" si="25"/>
        <v>93.193157519600859</v>
      </c>
      <c r="BN16" s="39">
        <v>591</v>
      </c>
      <c r="BO16" s="31">
        <f t="shared" si="26"/>
        <v>88.738738738738746</v>
      </c>
      <c r="BP16" s="39">
        <v>2007</v>
      </c>
      <c r="BQ16" s="31">
        <f t="shared" si="27"/>
        <v>94.491525423728817</v>
      </c>
      <c r="BR16" s="39">
        <v>6401</v>
      </c>
      <c r="BS16" s="31">
        <f t="shared" si="28"/>
        <v>95.981406507722298</v>
      </c>
      <c r="BT16" s="39">
        <v>61</v>
      </c>
      <c r="BU16" s="31">
        <f t="shared" si="41"/>
        <v>29.901960784313726</v>
      </c>
      <c r="BV16" s="39">
        <v>1225</v>
      </c>
      <c r="BW16" s="31">
        <f t="shared" si="29"/>
        <v>93.511450381679381</v>
      </c>
      <c r="BX16" s="39">
        <v>4202</v>
      </c>
      <c r="BY16" s="31">
        <f t="shared" si="30"/>
        <v>98.384453289627729</v>
      </c>
      <c r="BZ16" s="44" t="s">
        <v>79</v>
      </c>
      <c r="CA16" s="44" t="s">
        <v>79</v>
      </c>
      <c r="CB16" s="39">
        <v>64</v>
      </c>
      <c r="CC16" s="31">
        <f t="shared" si="31"/>
        <v>128</v>
      </c>
      <c r="CD16" s="39">
        <v>1551</v>
      </c>
      <c r="CE16" s="31">
        <f t="shared" si="32"/>
        <v>115.74626865671642</v>
      </c>
      <c r="CF16" s="39">
        <v>1127</v>
      </c>
      <c r="CG16" s="31">
        <f t="shared" si="33"/>
        <v>126.77165354330708</v>
      </c>
      <c r="CH16" s="39">
        <v>221</v>
      </c>
      <c r="CI16" s="31">
        <f t="shared" si="34"/>
        <v>78.64768683274022</v>
      </c>
      <c r="CJ16" s="39">
        <v>72998</v>
      </c>
      <c r="CK16" s="34">
        <f t="shared" si="35"/>
        <v>103.45668164231353</v>
      </c>
      <c r="CL16" s="16"/>
    </row>
    <row r="17" spans="2:98" x14ac:dyDescent="0.15">
      <c r="B17" s="24" t="s">
        <v>19</v>
      </c>
      <c r="C17" s="21" t="s">
        <v>20</v>
      </c>
      <c r="D17" s="38">
        <v>45012</v>
      </c>
      <c r="E17" s="31">
        <f t="shared" si="0"/>
        <v>104.64499930255266</v>
      </c>
      <c r="F17" s="39">
        <v>14602</v>
      </c>
      <c r="G17" s="31">
        <f t="shared" si="1"/>
        <v>107.73203482366829</v>
      </c>
      <c r="H17" s="39">
        <v>71</v>
      </c>
      <c r="I17" s="31">
        <f t="shared" si="2"/>
        <v>43.292682926829265</v>
      </c>
      <c r="J17" s="39">
        <v>2972</v>
      </c>
      <c r="K17" s="31">
        <f t="shared" si="3"/>
        <v>108.62573099415205</v>
      </c>
      <c r="L17" s="39">
        <v>289</v>
      </c>
      <c r="M17" s="31">
        <f t="shared" si="4"/>
        <v>84.256559766763843</v>
      </c>
      <c r="N17" s="39">
        <v>2215</v>
      </c>
      <c r="O17" s="31">
        <f t="shared" si="5"/>
        <v>102.02671579917089</v>
      </c>
      <c r="P17" s="39">
        <v>1233</v>
      </c>
      <c r="Q17" s="31">
        <f t="shared" si="6"/>
        <v>103.9629005059022</v>
      </c>
      <c r="R17" s="39">
        <v>2397</v>
      </c>
      <c r="S17" s="31">
        <f t="shared" si="7"/>
        <v>110.00458926112896</v>
      </c>
      <c r="T17" s="39">
        <v>498</v>
      </c>
      <c r="U17" s="31">
        <f t="shared" si="8"/>
        <v>78.922345483359749</v>
      </c>
      <c r="V17" s="39">
        <v>2582</v>
      </c>
      <c r="W17" s="31">
        <f t="shared" si="9"/>
        <v>119.31608133086876</v>
      </c>
      <c r="X17" s="39">
        <v>2664</v>
      </c>
      <c r="Y17" s="31">
        <f t="shared" si="10"/>
        <v>87.689269256089531</v>
      </c>
      <c r="Z17" s="39">
        <v>1600</v>
      </c>
      <c r="AA17" s="31">
        <f t="shared" si="11"/>
        <v>102.36724248240563</v>
      </c>
      <c r="AB17" s="39">
        <v>1596</v>
      </c>
      <c r="AC17" s="31">
        <f t="shared" si="12"/>
        <v>99.377334993773346</v>
      </c>
      <c r="AD17" s="39">
        <v>109</v>
      </c>
      <c r="AE17" s="31">
        <f t="shared" si="13"/>
        <v>91.596638655462186</v>
      </c>
      <c r="AF17" s="39">
        <v>10727</v>
      </c>
      <c r="AG17" s="31">
        <f t="shared" si="14"/>
        <v>109.0585603904026</v>
      </c>
      <c r="AH17" s="39">
        <v>3837</v>
      </c>
      <c r="AI17" s="31">
        <f t="shared" si="15"/>
        <v>110.48085228908724</v>
      </c>
      <c r="AJ17" s="39">
        <v>1288</v>
      </c>
      <c r="AK17" s="31">
        <f t="shared" si="16"/>
        <v>134.72803347280336</v>
      </c>
      <c r="AL17" s="39">
        <v>199</v>
      </c>
      <c r="AM17" s="31">
        <f t="shared" si="37"/>
        <v>90.867579908675793</v>
      </c>
      <c r="AN17" s="39">
        <v>339</v>
      </c>
      <c r="AO17" s="31">
        <f t="shared" si="17"/>
        <v>103.03951367781154</v>
      </c>
      <c r="AP17" s="39">
        <v>290</v>
      </c>
      <c r="AQ17" s="31">
        <f t="shared" si="18"/>
        <v>79.452054794520549</v>
      </c>
      <c r="AR17" s="39">
        <v>113</v>
      </c>
      <c r="AS17" s="31">
        <f t="shared" si="19"/>
        <v>166.1764705882353</v>
      </c>
      <c r="AT17" s="39">
        <v>6313</v>
      </c>
      <c r="AU17" s="31">
        <f t="shared" si="20"/>
        <v>102.55035737491878</v>
      </c>
      <c r="AV17" s="39">
        <v>67</v>
      </c>
      <c r="AW17" s="31">
        <f t="shared" si="38"/>
        <v>94.366197183098592</v>
      </c>
      <c r="AX17" s="39">
        <v>4206</v>
      </c>
      <c r="AY17" s="31">
        <f t="shared" si="21"/>
        <v>106.07818411097098</v>
      </c>
      <c r="AZ17" s="39">
        <v>3626</v>
      </c>
      <c r="BA17" s="31">
        <f t="shared" si="22"/>
        <v>105.83771161704611</v>
      </c>
      <c r="BB17" s="39">
        <v>20</v>
      </c>
      <c r="BC17" s="31">
        <f t="shared" si="36"/>
        <v>60.606060606060609</v>
      </c>
      <c r="BD17" s="39">
        <v>1025</v>
      </c>
      <c r="BE17" s="31">
        <f t="shared" si="23"/>
        <v>90.467784642541929</v>
      </c>
      <c r="BF17" s="39">
        <v>318</v>
      </c>
      <c r="BG17" s="31">
        <f t="shared" si="39"/>
        <v>98.148148148148152</v>
      </c>
      <c r="BH17" s="39">
        <v>28</v>
      </c>
      <c r="BI17" s="31">
        <f t="shared" si="40"/>
        <v>87.5</v>
      </c>
      <c r="BJ17" s="44" t="s">
        <v>72</v>
      </c>
      <c r="BK17" s="44" t="s">
        <v>72</v>
      </c>
      <c r="BL17" s="39">
        <v>2574</v>
      </c>
      <c r="BM17" s="31">
        <f t="shared" si="25"/>
        <v>98.432122370936909</v>
      </c>
      <c r="BN17" s="39">
        <v>625</v>
      </c>
      <c r="BO17" s="31">
        <f t="shared" si="26"/>
        <v>105.75296108291032</v>
      </c>
      <c r="BP17" s="39">
        <v>1935</v>
      </c>
      <c r="BQ17" s="31">
        <f t="shared" si="27"/>
        <v>96.412556053811656</v>
      </c>
      <c r="BR17" s="39">
        <v>5753</v>
      </c>
      <c r="BS17" s="31">
        <f t="shared" si="28"/>
        <v>89.876581784096231</v>
      </c>
      <c r="BT17" s="39">
        <v>53</v>
      </c>
      <c r="BU17" s="31">
        <f t="shared" si="41"/>
        <v>86.885245901639337</v>
      </c>
      <c r="BV17" s="39">
        <v>1052</v>
      </c>
      <c r="BW17" s="31">
        <f t="shared" si="29"/>
        <v>85.877551020408163</v>
      </c>
      <c r="BX17" s="39">
        <v>3436</v>
      </c>
      <c r="BY17" s="31">
        <f t="shared" si="30"/>
        <v>81.770585435506902</v>
      </c>
      <c r="BZ17" s="44" t="s">
        <v>79</v>
      </c>
      <c r="CA17" s="44" t="s">
        <v>79</v>
      </c>
      <c r="CB17" s="39">
        <v>98</v>
      </c>
      <c r="CC17" s="31">
        <f t="shared" si="31"/>
        <v>153.125</v>
      </c>
      <c r="CD17" s="39">
        <v>1668</v>
      </c>
      <c r="CE17" s="31">
        <f t="shared" si="32"/>
        <v>107.54352030947776</v>
      </c>
      <c r="CF17" s="39">
        <v>1131</v>
      </c>
      <c r="CG17" s="31">
        <f t="shared" si="33"/>
        <v>100.35492457852706</v>
      </c>
      <c r="CH17" s="39">
        <v>339</v>
      </c>
      <c r="CI17" s="31">
        <f t="shared" si="34"/>
        <v>153.39366515837105</v>
      </c>
      <c r="CJ17" s="39">
        <v>75672</v>
      </c>
      <c r="CK17" s="34">
        <f t="shared" si="35"/>
        <v>103.66311405791939</v>
      </c>
      <c r="CL17" s="16"/>
    </row>
    <row r="18" spans="2:98" x14ac:dyDescent="0.15">
      <c r="B18" s="24" t="s">
        <v>22</v>
      </c>
      <c r="C18" s="21" t="s">
        <v>23</v>
      </c>
      <c r="D18" s="38">
        <v>46137</v>
      </c>
      <c r="E18" s="31">
        <f t="shared" si="0"/>
        <v>102.49933351106371</v>
      </c>
      <c r="F18" s="39">
        <v>14979</v>
      </c>
      <c r="G18" s="31">
        <f t="shared" si="1"/>
        <v>102.58183810436927</v>
      </c>
      <c r="H18" s="39">
        <v>56</v>
      </c>
      <c r="I18" s="31">
        <f t="shared" si="2"/>
        <v>78.873239436619713</v>
      </c>
      <c r="J18" s="39">
        <v>3227</v>
      </c>
      <c r="K18" s="31">
        <f t="shared" si="3"/>
        <v>108.5800807537012</v>
      </c>
      <c r="L18" s="39">
        <v>317</v>
      </c>
      <c r="M18" s="31">
        <f t="shared" si="4"/>
        <v>109.68858131487889</v>
      </c>
      <c r="N18" s="39">
        <v>2396</v>
      </c>
      <c r="O18" s="31">
        <f t="shared" si="5"/>
        <v>108.17155756207674</v>
      </c>
      <c r="P18" s="39">
        <v>1302</v>
      </c>
      <c r="Q18" s="31">
        <f t="shared" si="6"/>
        <v>105.59610705596107</v>
      </c>
      <c r="R18" s="39">
        <v>2439</v>
      </c>
      <c r="S18" s="31">
        <f t="shared" si="7"/>
        <v>101.75219023779725</v>
      </c>
      <c r="T18" s="39">
        <v>462</v>
      </c>
      <c r="U18" s="31">
        <f t="shared" si="8"/>
        <v>92.771084337349393</v>
      </c>
      <c r="V18" s="39">
        <v>2949</v>
      </c>
      <c r="W18" s="31">
        <f t="shared" si="9"/>
        <v>114.21378776142525</v>
      </c>
      <c r="X18" s="39">
        <v>2560</v>
      </c>
      <c r="Y18" s="31">
        <f t="shared" si="10"/>
        <v>96.09609609609609</v>
      </c>
      <c r="Z18" s="39">
        <v>1581</v>
      </c>
      <c r="AA18" s="31">
        <f t="shared" si="11"/>
        <v>98.8125</v>
      </c>
      <c r="AB18" s="39">
        <v>1732</v>
      </c>
      <c r="AC18" s="31">
        <f t="shared" si="12"/>
        <v>108.52130325814538</v>
      </c>
      <c r="AD18" s="39">
        <v>106</v>
      </c>
      <c r="AE18" s="31">
        <f t="shared" si="13"/>
        <v>97.247706422018354</v>
      </c>
      <c r="AF18" s="39">
        <v>10140</v>
      </c>
      <c r="AG18" s="31">
        <f t="shared" si="14"/>
        <v>94.527826978652001</v>
      </c>
      <c r="AH18" s="39">
        <v>3272</v>
      </c>
      <c r="AI18" s="31">
        <f t="shared" si="15"/>
        <v>85.274954391451658</v>
      </c>
      <c r="AJ18" s="39">
        <v>1285</v>
      </c>
      <c r="AK18" s="31">
        <f t="shared" si="16"/>
        <v>99.767080745341616</v>
      </c>
      <c r="AL18" s="39">
        <v>220</v>
      </c>
      <c r="AM18" s="31">
        <f t="shared" si="37"/>
        <v>110.55276381909547</v>
      </c>
      <c r="AN18" s="39">
        <v>327</v>
      </c>
      <c r="AO18" s="31">
        <f t="shared" si="17"/>
        <v>96.460176991150433</v>
      </c>
      <c r="AP18" s="39">
        <v>277</v>
      </c>
      <c r="AQ18" s="31">
        <f t="shared" si="18"/>
        <v>95.517241379310349</v>
      </c>
      <c r="AR18" s="39">
        <v>117</v>
      </c>
      <c r="AS18" s="31">
        <f t="shared" si="19"/>
        <v>103.53982300884957</v>
      </c>
      <c r="AT18" s="39">
        <v>6422</v>
      </c>
      <c r="AU18" s="31">
        <f t="shared" si="20"/>
        <v>101.726595913195</v>
      </c>
      <c r="AV18" s="39">
        <v>70</v>
      </c>
      <c r="AW18" s="31">
        <f t="shared" si="38"/>
        <v>104.4776119402985</v>
      </c>
      <c r="AX18" s="39">
        <v>4301</v>
      </c>
      <c r="AY18" s="31">
        <f t="shared" si="21"/>
        <v>102.25867807893485</v>
      </c>
      <c r="AZ18" s="39">
        <v>2827</v>
      </c>
      <c r="BA18" s="31">
        <f t="shared" si="22"/>
        <v>77.96469939327082</v>
      </c>
      <c r="BB18" s="39">
        <v>20</v>
      </c>
      <c r="BC18" s="31">
        <f t="shared" si="36"/>
        <v>100</v>
      </c>
      <c r="BD18" s="39">
        <v>1078</v>
      </c>
      <c r="BE18" s="31">
        <f t="shared" si="23"/>
        <v>105.17073170731707</v>
      </c>
      <c r="BF18" s="39">
        <v>423</v>
      </c>
      <c r="BG18" s="31">
        <f t="shared" si="39"/>
        <v>133.01886792452831</v>
      </c>
      <c r="BH18" s="39">
        <v>31</v>
      </c>
      <c r="BI18" s="31">
        <f t="shared" si="40"/>
        <v>110.71428571428572</v>
      </c>
      <c r="BJ18" s="44" t="s">
        <v>72</v>
      </c>
      <c r="BK18" s="44" t="s">
        <v>72</v>
      </c>
      <c r="BL18" s="39">
        <v>2809</v>
      </c>
      <c r="BM18" s="31">
        <f t="shared" si="25"/>
        <v>109.12975912975912</v>
      </c>
      <c r="BN18" s="39">
        <v>696</v>
      </c>
      <c r="BO18" s="31">
        <f t="shared" si="26"/>
        <v>111.35999999999999</v>
      </c>
      <c r="BP18" s="39">
        <v>2100</v>
      </c>
      <c r="BQ18" s="31">
        <f t="shared" si="27"/>
        <v>108.52713178294573</v>
      </c>
      <c r="BR18" s="39">
        <v>6314</v>
      </c>
      <c r="BS18" s="31">
        <f t="shared" si="28"/>
        <v>109.75143403441683</v>
      </c>
      <c r="BT18" s="39">
        <v>52</v>
      </c>
      <c r="BU18" s="31">
        <f t="shared" si="41"/>
        <v>98.113207547169807</v>
      </c>
      <c r="BV18" s="39">
        <v>1093</v>
      </c>
      <c r="BW18" s="31">
        <f t="shared" si="29"/>
        <v>103.89733840304183</v>
      </c>
      <c r="BX18" s="39">
        <v>3884</v>
      </c>
      <c r="BY18" s="31">
        <f t="shared" si="30"/>
        <v>113.0384167636787</v>
      </c>
      <c r="BZ18" s="44" t="s">
        <v>79</v>
      </c>
      <c r="CA18" s="44" t="s">
        <v>79</v>
      </c>
      <c r="CB18" s="39">
        <v>125</v>
      </c>
      <c r="CC18" s="31">
        <f t="shared" si="31"/>
        <v>127.55102040816327</v>
      </c>
      <c r="CD18" s="39">
        <v>1616</v>
      </c>
      <c r="CE18" s="31">
        <f t="shared" si="32"/>
        <v>96.882494004796158</v>
      </c>
      <c r="CF18" s="39">
        <v>1139</v>
      </c>
      <c r="CG18" s="31">
        <f t="shared" si="33"/>
        <v>100.70733863837312</v>
      </c>
      <c r="CH18" s="39">
        <v>280</v>
      </c>
      <c r="CI18" s="31">
        <f t="shared" si="34"/>
        <v>82.595870206489678</v>
      </c>
      <c r="CJ18" s="39">
        <v>76264</v>
      </c>
      <c r="CK18" s="34">
        <f t="shared" si="35"/>
        <v>100.78232371286606</v>
      </c>
      <c r="CL18" s="16"/>
    </row>
    <row r="19" spans="2:98" x14ac:dyDescent="0.15">
      <c r="B19" s="24" t="s">
        <v>73</v>
      </c>
      <c r="C19" s="21" t="s">
        <v>74</v>
      </c>
      <c r="D19" s="38">
        <v>48318</v>
      </c>
      <c r="E19" s="31">
        <f t="shared" si="0"/>
        <v>104.72722543728462</v>
      </c>
      <c r="F19" s="39">
        <v>16931</v>
      </c>
      <c r="G19" s="31">
        <f t="shared" si="1"/>
        <v>113.03157754189199</v>
      </c>
      <c r="H19" s="39">
        <v>121</v>
      </c>
      <c r="I19" s="31">
        <f t="shared" si="2"/>
        <v>216.07142857142856</v>
      </c>
      <c r="J19" s="39">
        <v>3062</v>
      </c>
      <c r="K19" s="31">
        <f t="shared" si="3"/>
        <v>94.886891850015502</v>
      </c>
      <c r="L19" s="39">
        <v>115</v>
      </c>
      <c r="M19" s="31">
        <f t="shared" si="4"/>
        <v>36.277602523659311</v>
      </c>
      <c r="N19" s="39">
        <v>2131</v>
      </c>
      <c r="O19" s="31">
        <f t="shared" si="5"/>
        <v>88.939899833055094</v>
      </c>
      <c r="P19" s="39">
        <v>1332</v>
      </c>
      <c r="Q19" s="31">
        <f t="shared" si="6"/>
        <v>102.30414746543779</v>
      </c>
      <c r="R19" s="39">
        <v>2332</v>
      </c>
      <c r="S19" s="31">
        <f t="shared" si="7"/>
        <v>95.612956129561297</v>
      </c>
      <c r="T19" s="39">
        <v>318</v>
      </c>
      <c r="U19" s="31">
        <f t="shared" si="8"/>
        <v>68.831168831168839</v>
      </c>
      <c r="V19" s="39">
        <v>2589</v>
      </c>
      <c r="W19" s="31">
        <f t="shared" si="9"/>
        <v>87.792472024415062</v>
      </c>
      <c r="X19" s="39">
        <v>2856</v>
      </c>
      <c r="Y19" s="31">
        <f t="shared" si="10"/>
        <v>111.56250000000001</v>
      </c>
      <c r="Z19" s="39">
        <v>1449</v>
      </c>
      <c r="AA19" s="31">
        <f t="shared" si="11"/>
        <v>91.650853889943079</v>
      </c>
      <c r="AB19" s="39">
        <v>1623</v>
      </c>
      <c r="AC19" s="31">
        <f t="shared" si="12"/>
        <v>93.706697459584305</v>
      </c>
      <c r="AD19" s="39">
        <v>160</v>
      </c>
      <c r="AE19" s="31">
        <f t="shared" si="13"/>
        <v>150.9433962264151</v>
      </c>
      <c r="AF19" s="39">
        <v>9846</v>
      </c>
      <c r="AG19" s="31">
        <f t="shared" si="14"/>
        <v>97.100591715976336</v>
      </c>
      <c r="AH19" s="39">
        <v>3270</v>
      </c>
      <c r="AI19" s="31">
        <f t="shared" si="15"/>
        <v>99.938875305623469</v>
      </c>
      <c r="AJ19" s="39">
        <v>1145</v>
      </c>
      <c r="AK19" s="31">
        <f t="shared" si="16"/>
        <v>89.105058365758765</v>
      </c>
      <c r="AL19" s="39">
        <v>164</v>
      </c>
      <c r="AM19" s="31">
        <f t="shared" si="37"/>
        <v>74.545454545454547</v>
      </c>
      <c r="AN19" s="39">
        <v>362</v>
      </c>
      <c r="AO19" s="31">
        <f t="shared" si="17"/>
        <v>110.7033639143731</v>
      </c>
      <c r="AP19" s="44" t="s">
        <v>80</v>
      </c>
      <c r="AQ19" s="44" t="s">
        <v>80</v>
      </c>
      <c r="AR19" s="39">
        <v>114</v>
      </c>
      <c r="AS19" s="31">
        <f t="shared" si="19"/>
        <v>97.435897435897431</v>
      </c>
      <c r="AT19" s="39">
        <v>5960</v>
      </c>
      <c r="AU19" s="31">
        <f t="shared" si="20"/>
        <v>92.805979445655566</v>
      </c>
      <c r="AV19" s="39">
        <v>68</v>
      </c>
      <c r="AW19" s="31">
        <f t="shared" si="38"/>
        <v>97.142857142857139</v>
      </c>
      <c r="AX19" s="39">
        <v>3669</v>
      </c>
      <c r="AY19" s="31">
        <f t="shared" si="21"/>
        <v>85.305742850499882</v>
      </c>
      <c r="AZ19" s="39">
        <v>3111</v>
      </c>
      <c r="BA19" s="31">
        <f t="shared" si="22"/>
        <v>110.0459851432614</v>
      </c>
      <c r="BB19" s="39">
        <v>11</v>
      </c>
      <c r="BC19" s="31">
        <f t="shared" si="36"/>
        <v>55.000000000000007</v>
      </c>
      <c r="BD19" s="39">
        <v>1172</v>
      </c>
      <c r="BE19" s="31">
        <f t="shared" si="23"/>
        <v>108.71985157699444</v>
      </c>
      <c r="BF19" s="39">
        <v>541</v>
      </c>
      <c r="BG19" s="31">
        <f t="shared" si="39"/>
        <v>127.89598108747045</v>
      </c>
      <c r="BH19" s="39">
        <v>53</v>
      </c>
      <c r="BI19" s="31">
        <f t="shared" si="40"/>
        <v>170.96774193548387</v>
      </c>
      <c r="BJ19" s="44" t="s">
        <v>75</v>
      </c>
      <c r="BK19" s="44" t="s">
        <v>75</v>
      </c>
      <c r="BL19" s="39">
        <v>2732</v>
      </c>
      <c r="BM19" s="31">
        <f t="shared" si="25"/>
        <v>97.258810964756137</v>
      </c>
      <c r="BN19" s="39">
        <v>814</v>
      </c>
      <c r="BO19" s="31">
        <f t="shared" si="26"/>
        <v>116.95402298850574</v>
      </c>
      <c r="BP19" s="39">
        <v>1918</v>
      </c>
      <c r="BQ19" s="31">
        <f t="shared" si="27"/>
        <v>91.333333333333329</v>
      </c>
      <c r="BR19" s="39">
        <v>13224</v>
      </c>
      <c r="BS19" s="31">
        <f t="shared" si="28"/>
        <v>209.43934114665822</v>
      </c>
      <c r="BT19" s="39">
        <v>60</v>
      </c>
      <c r="BU19" s="31">
        <f t="shared" si="41"/>
        <v>115.38461538461537</v>
      </c>
      <c r="BV19" s="39">
        <v>3644</v>
      </c>
      <c r="BW19" s="31">
        <f t="shared" si="29"/>
        <v>333.39432753888383</v>
      </c>
      <c r="BX19" s="39">
        <v>3865</v>
      </c>
      <c r="BY19" s="31">
        <f t="shared" si="30"/>
        <v>99.510813594232744</v>
      </c>
      <c r="BZ19" s="39">
        <v>4118</v>
      </c>
      <c r="CA19" s="44" t="s">
        <v>79</v>
      </c>
      <c r="CB19" s="39">
        <v>354</v>
      </c>
      <c r="CC19" s="31">
        <f t="shared" si="31"/>
        <v>283.2</v>
      </c>
      <c r="CD19" s="39">
        <v>1822</v>
      </c>
      <c r="CE19" s="31">
        <f t="shared" si="32"/>
        <v>112.74752475247524</v>
      </c>
      <c r="CF19" s="39">
        <v>1276</v>
      </c>
      <c r="CG19" s="31">
        <f t="shared" si="33"/>
        <v>112.02809482001757</v>
      </c>
      <c r="CH19" s="39">
        <v>302</v>
      </c>
      <c r="CI19" s="31">
        <f t="shared" si="34"/>
        <v>107.85714285714285</v>
      </c>
      <c r="CJ19" s="55">
        <v>85013</v>
      </c>
      <c r="CK19" s="34">
        <f t="shared" si="35"/>
        <v>111.47199202769326</v>
      </c>
    </row>
    <row r="20" spans="2:98" x14ac:dyDescent="0.15">
      <c r="B20" s="26" t="s">
        <v>76</v>
      </c>
      <c r="C20" s="23" t="s">
        <v>77</v>
      </c>
      <c r="D20" s="40">
        <v>51665</v>
      </c>
      <c r="E20" s="33">
        <f t="shared" ref="E20:E22" si="42">D20/D19*100</f>
        <v>106.92702512521213</v>
      </c>
      <c r="F20" s="41">
        <v>20695</v>
      </c>
      <c r="G20" s="33">
        <f t="shared" ref="G20:G22" si="43">F20/F19*100</f>
        <v>122.23140983993856</v>
      </c>
      <c r="H20" s="41">
        <v>92</v>
      </c>
      <c r="I20" s="33">
        <f t="shared" ref="I20:I22" si="44">H20/H19*100</f>
        <v>76.033057851239676</v>
      </c>
      <c r="J20" s="41">
        <v>3348</v>
      </c>
      <c r="K20" s="33">
        <f t="shared" ref="K20:K22" si="45">J20/J19*100</f>
        <v>109.3403004572175</v>
      </c>
      <c r="L20" s="41">
        <v>103</v>
      </c>
      <c r="M20" s="33">
        <f t="shared" ref="M20:M22" si="46">L20/L19*100</f>
        <v>89.565217391304358</v>
      </c>
      <c r="N20" s="41">
        <v>1940</v>
      </c>
      <c r="O20" s="33">
        <f t="shared" ref="O20:O22" si="47">N20/N19*100</f>
        <v>91.037071797278273</v>
      </c>
      <c r="P20" s="41">
        <v>1460</v>
      </c>
      <c r="Q20" s="33">
        <f t="shared" ref="Q20:Q22" si="48">P20/P19*100</f>
        <v>109.60960960960962</v>
      </c>
      <c r="R20" s="41">
        <v>2426</v>
      </c>
      <c r="S20" s="33">
        <f t="shared" ref="S20:S22" si="49">R20/R19*100</f>
        <v>104.03087478559176</v>
      </c>
      <c r="T20" s="41">
        <v>325</v>
      </c>
      <c r="U20" s="33">
        <f t="shared" ref="U20:U22" si="50">T20/T19*100</f>
        <v>102.20125786163523</v>
      </c>
      <c r="V20" s="41">
        <v>2562</v>
      </c>
      <c r="W20" s="33">
        <f t="shared" ref="W20:W22" si="51">V20/V19*100</f>
        <v>98.957126303592119</v>
      </c>
      <c r="X20" s="41">
        <v>2454</v>
      </c>
      <c r="Y20" s="33">
        <f t="shared" ref="Y20:AA22" si="52">X20/X19*100</f>
        <v>85.924369747899149</v>
      </c>
      <c r="Z20" s="41">
        <v>1473</v>
      </c>
      <c r="AA20" s="33">
        <f t="shared" ref="AA20" si="53">Z20/Z19*100</f>
        <v>101.65631469979297</v>
      </c>
      <c r="AB20" s="41">
        <v>1713</v>
      </c>
      <c r="AC20" s="33">
        <f t="shared" ref="AA20:AC22" si="54">AB20/AB19*100</f>
        <v>105.54528650646951</v>
      </c>
      <c r="AD20" s="41">
        <v>81</v>
      </c>
      <c r="AE20" s="33">
        <f t="shared" ref="AE20:AE22" si="55">AD20/AD19*100</f>
        <v>50.625</v>
      </c>
      <c r="AF20" s="41">
        <v>9856</v>
      </c>
      <c r="AG20" s="33">
        <f t="shared" ref="AG20:AG22" si="56">AF20/AF19*100</f>
        <v>100.10156408693886</v>
      </c>
      <c r="AH20" s="41">
        <v>3036</v>
      </c>
      <c r="AI20" s="33">
        <f t="shared" ref="AI20:AI22" si="57">AH20/AH19*100</f>
        <v>92.844036697247716</v>
      </c>
      <c r="AJ20" s="41">
        <v>1201</v>
      </c>
      <c r="AK20" s="33">
        <f t="shared" ref="AK20:AK22" si="58">AJ20/AJ19*100</f>
        <v>104.89082969432314</v>
      </c>
      <c r="AL20" s="41">
        <v>146</v>
      </c>
      <c r="AM20" s="33">
        <f t="shared" ref="AM20:AM22" si="59">AL20/AL19*100</f>
        <v>89.024390243902445</v>
      </c>
      <c r="AN20" s="41">
        <v>373</v>
      </c>
      <c r="AO20" s="33">
        <f t="shared" ref="AO20:AO22" si="60">AN20/AN19*100</f>
        <v>103.03867403314916</v>
      </c>
      <c r="AP20" s="56" t="s">
        <v>80</v>
      </c>
      <c r="AQ20" s="56" t="s">
        <v>80</v>
      </c>
      <c r="AR20" s="41">
        <v>95</v>
      </c>
      <c r="AS20" s="33">
        <f t="shared" ref="AS20:AS22" si="61">AR20/AR19*100</f>
        <v>83.333333333333343</v>
      </c>
      <c r="AT20" s="41">
        <v>6053</v>
      </c>
      <c r="AU20" s="33">
        <f t="shared" ref="AU20:AU22" si="62">AT20/AT19*100</f>
        <v>101.56040268456377</v>
      </c>
      <c r="AV20" s="41">
        <v>58</v>
      </c>
      <c r="AW20" s="33">
        <f t="shared" ref="AW20:AW22" si="63">AV20/AV19*100</f>
        <v>85.294117647058826</v>
      </c>
      <c r="AX20" s="41">
        <v>3911</v>
      </c>
      <c r="AY20" s="33">
        <f t="shared" ref="AY20:AY22" si="64">AX20/AX19*100</f>
        <v>106.59580267102753</v>
      </c>
      <c r="AZ20" s="41">
        <v>3308</v>
      </c>
      <c r="BA20" s="33">
        <f t="shared" ref="BA20:BA22" si="65">AZ20/AZ19*100</f>
        <v>106.33236901317903</v>
      </c>
      <c r="BB20" s="41">
        <v>17</v>
      </c>
      <c r="BC20" s="33">
        <f t="shared" ref="BC20:BC22" si="66">BB20/BB19*100</f>
        <v>154.54545454545453</v>
      </c>
      <c r="BD20" s="41">
        <v>885</v>
      </c>
      <c r="BE20" s="33">
        <f t="shared" ref="BE20:BE22" si="67">BD20/BD19*100</f>
        <v>75.511945392491469</v>
      </c>
      <c r="BF20" s="41">
        <v>442</v>
      </c>
      <c r="BG20" s="33">
        <f t="shared" ref="BG20:BG22" si="68">BF20/BF19*100</f>
        <v>81.700554528650642</v>
      </c>
      <c r="BH20" s="41">
        <v>51</v>
      </c>
      <c r="BI20" s="33">
        <f t="shared" si="40"/>
        <v>96.226415094339629</v>
      </c>
      <c r="BJ20" s="56" t="s">
        <v>75</v>
      </c>
      <c r="BK20" s="56" t="s">
        <v>75</v>
      </c>
      <c r="BL20" s="41">
        <v>2913</v>
      </c>
      <c r="BM20" s="33">
        <f t="shared" ref="BM20:BM22" si="69">BL20/BL19*100</f>
        <v>106.62518301610542</v>
      </c>
      <c r="BN20" s="41">
        <v>898</v>
      </c>
      <c r="BO20" s="33">
        <f t="shared" ref="BO20:BO22" si="70">BN20/BN19*100</f>
        <v>110.31941031941032</v>
      </c>
      <c r="BP20" s="41">
        <v>2014</v>
      </c>
      <c r="BQ20" s="33">
        <f t="shared" ref="BQ20:BQ22" si="71">BP20/BP19*100</f>
        <v>105.00521376433784</v>
      </c>
      <c r="BR20" s="41">
        <v>11958</v>
      </c>
      <c r="BS20" s="33">
        <f t="shared" ref="BS20:BS22" si="72">BR20/BR19*100</f>
        <v>90.426497277676958</v>
      </c>
      <c r="BT20" s="41">
        <v>79</v>
      </c>
      <c r="BU20" s="33">
        <f t="shared" ref="BU20:BU22" si="73">BT20/BT19*100</f>
        <v>131.66666666666666</v>
      </c>
      <c r="BV20" s="41">
        <v>3028</v>
      </c>
      <c r="BW20" s="33">
        <f t="shared" ref="BW20:BW22" si="74">BV20/BV19*100</f>
        <v>83.095499451152577</v>
      </c>
      <c r="BX20" s="41">
        <v>3732</v>
      </c>
      <c r="BY20" s="33">
        <f t="shared" ref="BY20:BY22" si="75">BX20/BX19*100</f>
        <v>96.558861578266502</v>
      </c>
      <c r="BZ20" s="41">
        <v>3484</v>
      </c>
      <c r="CA20" s="33">
        <f t="shared" ref="CA20:CC22" si="76">BZ20/BZ19*100</f>
        <v>84.604176784847013</v>
      </c>
      <c r="CB20" s="41">
        <v>421</v>
      </c>
      <c r="CC20" s="33">
        <f t="shared" ref="CC20" si="77">CB20/CB19*100</f>
        <v>118.92655367231639</v>
      </c>
      <c r="CD20" s="41">
        <v>1611</v>
      </c>
      <c r="CE20" s="33">
        <f t="shared" ref="CE20:CE22" si="78">CD20/CD19*100</f>
        <v>88.41931942919868</v>
      </c>
      <c r="CF20" s="41">
        <v>1166</v>
      </c>
      <c r="CG20" s="33">
        <f t="shared" ref="CG20:CG22" si="79">CF20/CF19*100</f>
        <v>91.379310344827587</v>
      </c>
      <c r="CH20" s="41">
        <v>208</v>
      </c>
      <c r="CI20" s="33">
        <f t="shared" ref="CI20:CI22" si="80">CH20/CH19*100</f>
        <v>68.874172185430467</v>
      </c>
      <c r="CJ20" s="59">
        <v>87365</v>
      </c>
      <c r="CK20" s="43">
        <f t="shared" ref="CK20:CK22" si="81">CJ20/CJ19*100</f>
        <v>102.76663569101197</v>
      </c>
    </row>
    <row r="21" spans="2:98" x14ac:dyDescent="0.15">
      <c r="B21" s="24" t="s">
        <v>81</v>
      </c>
      <c r="C21" s="21" t="s">
        <v>82</v>
      </c>
      <c r="D21" s="78">
        <v>49897</v>
      </c>
      <c r="E21" s="31">
        <f t="shared" si="42"/>
        <v>96.577954127552502</v>
      </c>
      <c r="F21" s="80">
        <v>17449</v>
      </c>
      <c r="G21" s="31">
        <f t="shared" si="43"/>
        <v>84.315051944914231</v>
      </c>
      <c r="H21" s="80">
        <v>74</v>
      </c>
      <c r="I21" s="31">
        <f t="shared" si="44"/>
        <v>80.434782608695656</v>
      </c>
      <c r="J21" s="80">
        <v>3775</v>
      </c>
      <c r="K21" s="31">
        <f t="shared" si="45"/>
        <v>112.75388291517324</v>
      </c>
      <c r="L21" s="80">
        <v>70</v>
      </c>
      <c r="M21" s="31">
        <f t="shared" si="46"/>
        <v>67.961165048543691</v>
      </c>
      <c r="N21" s="80">
        <v>1905</v>
      </c>
      <c r="O21" s="31">
        <f t="shared" si="47"/>
        <v>98.19587628865979</v>
      </c>
      <c r="P21" s="80">
        <v>1536</v>
      </c>
      <c r="Q21" s="31">
        <f t="shared" si="48"/>
        <v>105.20547945205479</v>
      </c>
      <c r="R21" s="80">
        <v>2423</v>
      </c>
      <c r="S21" s="31">
        <f t="shared" si="49"/>
        <v>99.876339653751032</v>
      </c>
      <c r="T21" s="80">
        <v>292</v>
      </c>
      <c r="U21" s="31">
        <f t="shared" si="50"/>
        <v>89.84615384615384</v>
      </c>
      <c r="V21" s="80">
        <v>2806</v>
      </c>
      <c r="W21" s="31">
        <f t="shared" si="51"/>
        <v>109.52380952380953</v>
      </c>
      <c r="X21" s="80">
        <v>2634</v>
      </c>
      <c r="Y21" s="31">
        <f t="shared" si="52"/>
        <v>107.33496332518338</v>
      </c>
      <c r="Z21" s="80">
        <v>1464</v>
      </c>
      <c r="AA21" s="31">
        <f t="shared" si="52"/>
        <v>99.389002036659875</v>
      </c>
      <c r="AB21" s="80">
        <v>1746</v>
      </c>
      <c r="AC21" s="31">
        <f t="shared" si="54"/>
        <v>101.92644483362523</v>
      </c>
      <c r="AD21" s="80">
        <v>97</v>
      </c>
      <c r="AE21" s="31">
        <f t="shared" si="55"/>
        <v>119.75308641975309</v>
      </c>
      <c r="AF21" s="80">
        <v>9856</v>
      </c>
      <c r="AG21" s="31">
        <f t="shared" si="56"/>
        <v>100</v>
      </c>
      <c r="AH21" s="80">
        <v>3404</v>
      </c>
      <c r="AI21" s="31">
        <f t="shared" si="57"/>
        <v>112.12121212121211</v>
      </c>
      <c r="AJ21" s="80">
        <v>1041</v>
      </c>
      <c r="AK21" s="31">
        <f t="shared" si="58"/>
        <v>86.677768526228135</v>
      </c>
      <c r="AL21" s="80">
        <v>180</v>
      </c>
      <c r="AM21" s="31">
        <f t="shared" si="59"/>
        <v>123.28767123287672</v>
      </c>
      <c r="AN21" s="80">
        <v>326</v>
      </c>
      <c r="AO21" s="31">
        <f t="shared" si="60"/>
        <v>87.399463806970516</v>
      </c>
      <c r="AP21" s="60" t="s">
        <v>84</v>
      </c>
      <c r="AQ21" s="60" t="s">
        <v>84</v>
      </c>
      <c r="AR21" s="80">
        <v>97</v>
      </c>
      <c r="AS21" s="31">
        <f t="shared" si="61"/>
        <v>102.10526315789474</v>
      </c>
      <c r="AT21" s="80">
        <v>6206</v>
      </c>
      <c r="AU21" s="31">
        <f t="shared" si="62"/>
        <v>102.52767222864696</v>
      </c>
      <c r="AV21" s="80">
        <v>68</v>
      </c>
      <c r="AW21" s="31">
        <f t="shared" si="63"/>
        <v>117.24137931034481</v>
      </c>
      <c r="AX21" s="80">
        <v>3838</v>
      </c>
      <c r="AY21" s="31">
        <f t="shared" si="64"/>
        <v>98.133469700843776</v>
      </c>
      <c r="AZ21" s="80">
        <v>3199</v>
      </c>
      <c r="BA21" s="31">
        <f t="shared" si="65"/>
        <v>96.704957678355498</v>
      </c>
      <c r="BB21" s="80">
        <v>33</v>
      </c>
      <c r="BC21" s="31">
        <f t="shared" si="66"/>
        <v>194.11764705882354</v>
      </c>
      <c r="BD21" s="80">
        <v>1151</v>
      </c>
      <c r="BE21" s="31">
        <f t="shared" si="67"/>
        <v>130.05649717514126</v>
      </c>
      <c r="BF21" s="80">
        <v>525</v>
      </c>
      <c r="BG21" s="31">
        <f t="shared" si="68"/>
        <v>118.77828054298642</v>
      </c>
      <c r="BH21" s="80">
        <v>42</v>
      </c>
      <c r="BI21" s="31">
        <f t="shared" si="40"/>
        <v>82.35294117647058</v>
      </c>
      <c r="BJ21" s="44" t="s">
        <v>83</v>
      </c>
      <c r="BK21" s="44" t="s">
        <v>83</v>
      </c>
      <c r="BL21" s="80">
        <v>3285</v>
      </c>
      <c r="BM21" s="31">
        <f t="shared" si="69"/>
        <v>112.77033985581875</v>
      </c>
      <c r="BN21" s="80">
        <v>910</v>
      </c>
      <c r="BO21" s="31">
        <f t="shared" si="70"/>
        <v>101.33630289532294</v>
      </c>
      <c r="BP21" s="80">
        <v>2366</v>
      </c>
      <c r="BQ21" s="31">
        <f t="shared" si="71"/>
        <v>117.47765640516386</v>
      </c>
      <c r="BR21" s="80">
        <v>11952</v>
      </c>
      <c r="BS21" s="31">
        <f t="shared" si="72"/>
        <v>99.94982438534872</v>
      </c>
      <c r="BT21" s="39">
        <v>77</v>
      </c>
      <c r="BU21" s="31">
        <f t="shared" si="73"/>
        <v>97.468354430379748</v>
      </c>
      <c r="BV21" s="80">
        <v>3385</v>
      </c>
      <c r="BW21" s="31">
        <f t="shared" si="74"/>
        <v>111.78996036988111</v>
      </c>
      <c r="BX21" s="80">
        <v>3574</v>
      </c>
      <c r="BY21" s="31">
        <f t="shared" si="75"/>
        <v>95.766345123258318</v>
      </c>
      <c r="BZ21" s="39">
        <v>3397</v>
      </c>
      <c r="CA21" s="31">
        <f t="shared" si="76"/>
        <v>97.502870264064285</v>
      </c>
      <c r="CB21" s="80">
        <v>205</v>
      </c>
      <c r="CC21" s="31">
        <f t="shared" si="76"/>
        <v>48.693586698337292</v>
      </c>
      <c r="CD21" s="80">
        <v>1656</v>
      </c>
      <c r="CE21" s="31">
        <f t="shared" si="78"/>
        <v>102.79329608938548</v>
      </c>
      <c r="CF21" s="80">
        <v>1232</v>
      </c>
      <c r="CG21" s="31">
        <f t="shared" si="79"/>
        <v>105.66037735849056</v>
      </c>
      <c r="CH21" s="80">
        <v>180</v>
      </c>
      <c r="CI21" s="31">
        <f t="shared" si="80"/>
        <v>86.538461538461547</v>
      </c>
      <c r="CJ21" s="80">
        <v>86051</v>
      </c>
      <c r="CK21" s="34">
        <f t="shared" si="81"/>
        <v>98.495965203456763</v>
      </c>
      <c r="CL21" s="58"/>
    </row>
    <row r="22" spans="2:98" x14ac:dyDescent="0.15">
      <c r="B22" s="49" t="s">
        <v>88</v>
      </c>
      <c r="C22" s="50" t="s">
        <v>89</v>
      </c>
      <c r="D22" s="79">
        <v>47707</v>
      </c>
      <c r="E22" s="51">
        <f t="shared" si="42"/>
        <v>95.610958574663812</v>
      </c>
      <c r="F22" s="81">
        <v>15849</v>
      </c>
      <c r="G22" s="51">
        <f t="shared" si="43"/>
        <v>90.830420081380026</v>
      </c>
      <c r="H22" s="81">
        <v>140</v>
      </c>
      <c r="I22" s="51">
        <f t="shared" si="44"/>
        <v>189.18918918918919</v>
      </c>
      <c r="J22" s="81">
        <v>3426</v>
      </c>
      <c r="K22" s="51">
        <f t="shared" si="45"/>
        <v>90.754966887417226</v>
      </c>
      <c r="L22" s="81">
        <v>101</v>
      </c>
      <c r="M22" s="51">
        <f t="shared" si="46"/>
        <v>144.28571428571428</v>
      </c>
      <c r="N22" s="81">
        <v>1753</v>
      </c>
      <c r="O22" s="51">
        <f t="shared" si="47"/>
        <v>92.020997375328079</v>
      </c>
      <c r="P22" s="81">
        <v>1415</v>
      </c>
      <c r="Q22" s="51">
        <f t="shared" si="48"/>
        <v>92.122395833333343</v>
      </c>
      <c r="R22" s="81">
        <v>2159</v>
      </c>
      <c r="S22" s="51">
        <f t="shared" si="49"/>
        <v>89.104416013206773</v>
      </c>
      <c r="T22" s="81">
        <v>369</v>
      </c>
      <c r="U22" s="51">
        <f t="shared" si="50"/>
        <v>126.36986301369863</v>
      </c>
      <c r="V22" s="81">
        <v>2385</v>
      </c>
      <c r="W22" s="51">
        <f t="shared" si="51"/>
        <v>84.996436208125445</v>
      </c>
      <c r="X22" s="81">
        <v>2826</v>
      </c>
      <c r="Y22" s="51">
        <f t="shared" si="52"/>
        <v>107.28929384965831</v>
      </c>
      <c r="Z22" s="81">
        <v>1258</v>
      </c>
      <c r="AA22" s="51">
        <f t="shared" si="54"/>
        <v>85.928961748633881</v>
      </c>
      <c r="AB22" s="81">
        <v>1749</v>
      </c>
      <c r="AC22" s="51">
        <f t="shared" si="54"/>
        <v>100.17182130584192</v>
      </c>
      <c r="AD22" s="81">
        <v>108</v>
      </c>
      <c r="AE22" s="51">
        <f t="shared" si="55"/>
        <v>111.34020618556701</v>
      </c>
      <c r="AF22" s="81">
        <v>9804</v>
      </c>
      <c r="AG22" s="51">
        <f t="shared" si="56"/>
        <v>99.472402597402592</v>
      </c>
      <c r="AH22" s="81">
        <v>3758</v>
      </c>
      <c r="AI22" s="51">
        <f t="shared" si="57"/>
        <v>110.39952996474736</v>
      </c>
      <c r="AJ22" s="81">
        <v>820</v>
      </c>
      <c r="AK22" s="51">
        <f t="shared" si="58"/>
        <v>78.770413064361193</v>
      </c>
      <c r="AL22" s="81">
        <v>196</v>
      </c>
      <c r="AM22" s="51">
        <f t="shared" si="59"/>
        <v>108.88888888888889</v>
      </c>
      <c r="AN22" s="81">
        <v>317</v>
      </c>
      <c r="AO22" s="51">
        <f t="shared" si="60"/>
        <v>97.239263803680984</v>
      </c>
      <c r="AP22" s="53" t="s">
        <v>80</v>
      </c>
      <c r="AQ22" s="53" t="s">
        <v>80</v>
      </c>
      <c r="AR22" s="81">
        <v>144</v>
      </c>
      <c r="AS22" s="51">
        <f t="shared" si="61"/>
        <v>148.45360824742269</v>
      </c>
      <c r="AT22" s="81">
        <v>6657</v>
      </c>
      <c r="AU22" s="51">
        <f t="shared" si="62"/>
        <v>107.26716081211731</v>
      </c>
      <c r="AV22" s="81">
        <v>66</v>
      </c>
      <c r="AW22" s="51">
        <f t="shared" si="63"/>
        <v>97.058823529411768</v>
      </c>
      <c r="AX22" s="81">
        <v>4298</v>
      </c>
      <c r="AY22" s="51">
        <f t="shared" si="64"/>
        <v>111.98540906722252</v>
      </c>
      <c r="AZ22" s="81">
        <v>3820</v>
      </c>
      <c r="BA22" s="51">
        <f t="shared" si="65"/>
        <v>119.41231634885902</v>
      </c>
      <c r="BB22" s="81">
        <v>28</v>
      </c>
      <c r="BC22" s="51">
        <f t="shared" si="66"/>
        <v>84.848484848484844</v>
      </c>
      <c r="BD22" s="81">
        <v>1807</v>
      </c>
      <c r="BE22" s="51">
        <f t="shared" si="67"/>
        <v>156.99391833188531</v>
      </c>
      <c r="BF22" s="81">
        <v>492</v>
      </c>
      <c r="BG22" s="51">
        <f t="shared" si="68"/>
        <v>93.714285714285722</v>
      </c>
      <c r="BH22" s="81">
        <v>44</v>
      </c>
      <c r="BI22" s="51">
        <f t="shared" si="40"/>
        <v>104.76190476190477</v>
      </c>
      <c r="BJ22" s="53" t="s">
        <v>85</v>
      </c>
      <c r="BK22" s="53" t="s">
        <v>85</v>
      </c>
      <c r="BL22" s="81">
        <v>3333</v>
      </c>
      <c r="BM22" s="51">
        <f t="shared" si="69"/>
        <v>101.46118721461188</v>
      </c>
      <c r="BN22" s="81">
        <v>918</v>
      </c>
      <c r="BO22" s="51">
        <f t="shared" si="70"/>
        <v>100.87912087912088</v>
      </c>
      <c r="BP22" s="81">
        <v>2406</v>
      </c>
      <c r="BQ22" s="51">
        <f t="shared" si="71"/>
        <v>101.69061707523245</v>
      </c>
      <c r="BR22" s="81">
        <v>11859</v>
      </c>
      <c r="BS22" s="51">
        <f t="shared" si="72"/>
        <v>99.221887550200805</v>
      </c>
      <c r="BT22" s="52">
        <v>78</v>
      </c>
      <c r="BU22" s="51">
        <f t="shared" si="73"/>
        <v>101.29870129870129</v>
      </c>
      <c r="BV22" s="81">
        <v>3244</v>
      </c>
      <c r="BW22" s="51">
        <f t="shared" si="74"/>
        <v>95.834564254062045</v>
      </c>
      <c r="BX22" s="81">
        <v>3625</v>
      </c>
      <c r="BY22" s="51">
        <f t="shared" si="75"/>
        <v>101.42697257974258</v>
      </c>
      <c r="BZ22" s="52">
        <v>3435</v>
      </c>
      <c r="CA22" s="51">
        <f t="shared" si="76"/>
        <v>101.11863408890198</v>
      </c>
      <c r="CB22" s="81">
        <v>202</v>
      </c>
      <c r="CC22" s="51">
        <f t="shared" si="76"/>
        <v>98.536585365853654</v>
      </c>
      <c r="CD22" s="81">
        <v>1846</v>
      </c>
      <c r="CE22" s="51">
        <f t="shared" si="78"/>
        <v>111.47342995169083</v>
      </c>
      <c r="CF22" s="81">
        <v>1384</v>
      </c>
      <c r="CG22" s="51">
        <f t="shared" si="79"/>
        <v>112.33766233766234</v>
      </c>
      <c r="CH22" s="81">
        <v>214</v>
      </c>
      <c r="CI22" s="51">
        <f t="shared" si="80"/>
        <v>118.88888888888889</v>
      </c>
      <c r="CJ22" s="81">
        <v>85026</v>
      </c>
      <c r="CK22" s="54">
        <f t="shared" si="81"/>
        <v>98.808845916956216</v>
      </c>
      <c r="CL22" s="58"/>
    </row>
    <row r="23" spans="2:98" s="13" customFormat="1" ht="12" customHeight="1" x14ac:dyDescent="0.15">
      <c r="B23" s="57" t="s">
        <v>90</v>
      </c>
      <c r="C23" s="12"/>
      <c r="Z23" s="2"/>
      <c r="AA23" s="2"/>
    </row>
    <row r="24" spans="2:98" s="13" customFormat="1" ht="12" customHeight="1" x14ac:dyDescent="0.15">
      <c r="B24" s="12" t="s">
        <v>68</v>
      </c>
      <c r="C24" s="12"/>
    </row>
    <row r="25" spans="2:98" s="13" customFormat="1" ht="12" customHeight="1" x14ac:dyDescent="0.15">
      <c r="B25" s="12" t="s">
        <v>86</v>
      </c>
      <c r="C25" s="12"/>
    </row>
    <row r="26" spans="2:98" s="13" customFormat="1" ht="12" customHeight="1" x14ac:dyDescent="0.15">
      <c r="B26" s="12" t="s">
        <v>87</v>
      </c>
      <c r="C26" s="12"/>
    </row>
    <row r="27" spans="2:98" x14ac:dyDescent="0.15">
      <c r="B27" s="17"/>
      <c r="C27" s="17"/>
      <c r="D27" s="1"/>
      <c r="E27" s="1"/>
      <c r="F27" s="1"/>
      <c r="G27" s="1"/>
      <c r="H27" s="8"/>
      <c r="I27" s="1"/>
      <c r="J27" s="1"/>
      <c r="K27" s="1"/>
      <c r="L27" s="1"/>
      <c r="M27" s="1"/>
      <c r="N27" s="8"/>
      <c r="O27" s="1"/>
      <c r="P27" s="1"/>
      <c r="Q27" s="1"/>
      <c r="R27" s="1"/>
      <c r="S27" s="1"/>
      <c r="T27" s="8"/>
      <c r="U27" s="1"/>
      <c r="V27" s="1"/>
      <c r="W27" s="1"/>
      <c r="X27" s="1"/>
      <c r="Y27" s="1"/>
      <c r="AB27" s="1"/>
      <c r="AC27" s="1"/>
      <c r="AD27" s="1"/>
      <c r="AE27" s="1"/>
      <c r="AF27" s="1"/>
      <c r="AG27" s="1"/>
      <c r="AH27" s="8"/>
      <c r="AI27" s="1"/>
      <c r="AJ27" s="1"/>
      <c r="AK27" s="1"/>
      <c r="AL27" s="1"/>
      <c r="AM27" s="1"/>
      <c r="AN27" s="8"/>
      <c r="AO27" s="1"/>
      <c r="AP27" s="1"/>
      <c r="AQ27" s="1"/>
      <c r="AR27" s="1"/>
      <c r="AS27" s="1"/>
      <c r="AT27" s="1"/>
      <c r="AU27" s="1"/>
      <c r="AV27" s="8"/>
      <c r="AW27" s="1"/>
      <c r="AX27" s="1"/>
      <c r="AY27" s="1"/>
      <c r="AZ27" s="1"/>
      <c r="BA27" s="1"/>
      <c r="BB27" s="8"/>
      <c r="BC27" s="1"/>
      <c r="BD27" s="1"/>
      <c r="BE27" s="1"/>
      <c r="BF27" s="1"/>
      <c r="BG27" s="1"/>
      <c r="BH27" s="8"/>
      <c r="BI27" s="1"/>
      <c r="BJ27" s="8"/>
      <c r="BK27" s="1"/>
      <c r="BL27" s="1"/>
      <c r="BM27" s="1"/>
      <c r="BN27" s="8"/>
      <c r="BO27" s="1"/>
      <c r="BP27" s="1"/>
      <c r="BQ27" s="1"/>
      <c r="BR27" s="1"/>
      <c r="BS27" s="1"/>
      <c r="BT27" s="8"/>
      <c r="BU27" s="1"/>
      <c r="BV27" s="1"/>
      <c r="BW27" s="1"/>
      <c r="BX27" s="1"/>
      <c r="BY27" s="1"/>
      <c r="BZ27" s="8"/>
      <c r="CA27" s="1"/>
      <c r="CB27" s="8"/>
      <c r="CC27" s="1"/>
      <c r="CD27" s="8"/>
      <c r="CE27" s="1"/>
      <c r="CF27" s="1"/>
      <c r="CG27" s="1"/>
      <c r="CH27" s="8"/>
      <c r="CI27" s="1"/>
      <c r="CJ27" s="1"/>
      <c r="CK27" s="1"/>
      <c r="CL27" s="1"/>
      <c r="CM27" s="1"/>
      <c r="CN27" s="8"/>
      <c r="CO27" s="8"/>
      <c r="CP27" s="1"/>
      <c r="CQ27" s="8"/>
      <c r="CR27" s="1"/>
      <c r="CS27" s="8"/>
      <c r="CT27" s="1"/>
    </row>
    <row r="28" spans="2:98" x14ac:dyDescent="0.15">
      <c r="B28" s="17"/>
      <c r="C28" s="17"/>
      <c r="CO28" s="8"/>
      <c r="CP28" s="1"/>
      <c r="CQ28" s="8"/>
      <c r="CR28" s="1"/>
      <c r="CS28" s="8"/>
      <c r="CT28" s="1"/>
    </row>
    <row r="29" spans="2:98" x14ac:dyDescent="0.15">
      <c r="CO29" s="8"/>
      <c r="CP29" s="1"/>
      <c r="CQ29" s="8"/>
      <c r="CR29" s="1"/>
      <c r="CS29" s="8"/>
      <c r="CT29" s="1"/>
    </row>
    <row r="30" spans="2:98" x14ac:dyDescent="0.15">
      <c r="CO30" s="8"/>
      <c r="CP30" s="1"/>
      <c r="CQ30" s="8"/>
      <c r="CR30" s="1"/>
      <c r="CS30" s="8"/>
      <c r="CT30" s="1"/>
    </row>
    <row r="31" spans="2:98" x14ac:dyDescent="0.15">
      <c r="CM31" s="8"/>
      <c r="CN31" s="1"/>
      <c r="CO31" s="8"/>
      <c r="CP31" s="1"/>
      <c r="CQ31" s="8"/>
      <c r="CR31" s="1"/>
    </row>
    <row r="32" spans="2:98" x14ac:dyDescent="0.15">
      <c r="CM32" s="8"/>
      <c r="CN32" s="1"/>
      <c r="CO32" s="8"/>
      <c r="CP32" s="1"/>
      <c r="CQ32" s="8"/>
      <c r="CR32" s="1"/>
    </row>
    <row r="33" spans="91:96" x14ac:dyDescent="0.15">
      <c r="CM33" s="8"/>
      <c r="CN33" s="1"/>
      <c r="CO33" s="8"/>
      <c r="CP33" s="1"/>
      <c r="CQ33" s="8"/>
      <c r="CR33" s="1"/>
    </row>
    <row r="34" spans="91:96" x14ac:dyDescent="0.15">
      <c r="CM34" s="8"/>
      <c r="CN34" s="1"/>
      <c r="CO34" s="8"/>
      <c r="CP34" s="1"/>
      <c r="CQ34" s="8"/>
      <c r="CR34" s="1"/>
    </row>
    <row r="35" spans="91:96" x14ac:dyDescent="0.15">
      <c r="CM35" s="8"/>
      <c r="CN35" s="1"/>
      <c r="CO35" s="8"/>
      <c r="CP35" s="1"/>
      <c r="CQ35" s="8"/>
      <c r="CR35" s="1"/>
    </row>
    <row r="36" spans="91:96" x14ac:dyDescent="0.15">
      <c r="CM36" s="8"/>
      <c r="CN36" s="1"/>
      <c r="CO36" s="8"/>
      <c r="CP36" s="1"/>
      <c r="CQ36" s="8"/>
      <c r="CR36" s="1"/>
    </row>
    <row r="37" spans="91:96" x14ac:dyDescent="0.15">
      <c r="CM37" s="8"/>
      <c r="CN37" s="1"/>
      <c r="CO37" s="8"/>
      <c r="CP37" s="1"/>
      <c r="CQ37" s="8"/>
      <c r="CR37" s="1"/>
    </row>
    <row r="38" spans="91:96" x14ac:dyDescent="0.15">
      <c r="CM38" s="8"/>
      <c r="CN38" s="1"/>
      <c r="CO38" s="8"/>
      <c r="CP38" s="1"/>
      <c r="CQ38" s="8"/>
      <c r="CR38" s="1"/>
    </row>
    <row r="39" spans="91:96" x14ac:dyDescent="0.15">
      <c r="CM39" s="8"/>
      <c r="CN39" s="1"/>
      <c r="CO39" s="8"/>
      <c r="CP39" s="1"/>
      <c r="CQ39" s="8"/>
      <c r="CR39" s="1"/>
    </row>
    <row r="40" spans="91:96" x14ac:dyDescent="0.15">
      <c r="CM40" s="8"/>
      <c r="CN40" s="1"/>
      <c r="CO40" s="8"/>
      <c r="CP40" s="1"/>
      <c r="CQ40" s="8"/>
      <c r="CR40" s="1"/>
    </row>
    <row r="41" spans="91:96" x14ac:dyDescent="0.15">
      <c r="CM41" s="8"/>
      <c r="CN41" s="1"/>
      <c r="CO41" s="8"/>
      <c r="CP41" s="1"/>
      <c r="CQ41" s="8"/>
      <c r="CR41" s="1"/>
    </row>
    <row r="42" spans="91:96" x14ac:dyDescent="0.15">
      <c r="CM42" s="8"/>
      <c r="CN42" s="1"/>
      <c r="CO42" s="8"/>
      <c r="CP42" s="1"/>
      <c r="CQ42" s="8"/>
      <c r="CR42" s="1"/>
    </row>
    <row r="43" spans="91:96" x14ac:dyDescent="0.15">
      <c r="CM43" s="8"/>
      <c r="CN43" s="1"/>
      <c r="CO43" s="8"/>
      <c r="CP43" s="1"/>
      <c r="CQ43" s="8"/>
      <c r="CR43" s="1"/>
    </row>
    <row r="44" spans="91:96" x14ac:dyDescent="0.15">
      <c r="CM44" s="8"/>
      <c r="CN44" s="1"/>
      <c r="CO44" s="8"/>
      <c r="CP44" s="1"/>
      <c r="CQ44" s="8"/>
      <c r="CR44" s="1"/>
    </row>
    <row r="45" spans="91:96" x14ac:dyDescent="0.15">
      <c r="CM45" s="8"/>
      <c r="CN45" s="1"/>
      <c r="CO45" s="8"/>
      <c r="CP45" s="1"/>
      <c r="CQ45" s="8"/>
      <c r="CR45" s="1"/>
    </row>
    <row r="46" spans="91:96" x14ac:dyDescent="0.15">
      <c r="CM46" s="8"/>
      <c r="CN46" s="1"/>
      <c r="CO46" s="8"/>
      <c r="CP46" s="1"/>
      <c r="CQ46" s="8"/>
      <c r="CR46" s="1"/>
    </row>
    <row r="47" spans="91:96" x14ac:dyDescent="0.15">
      <c r="CM47" s="8"/>
      <c r="CN47" s="1"/>
      <c r="CO47" s="8"/>
      <c r="CP47" s="1"/>
      <c r="CQ47" s="8"/>
      <c r="CR47" s="1"/>
    </row>
    <row r="48" spans="91:96" x14ac:dyDescent="0.15">
      <c r="CM48" s="8"/>
      <c r="CN48" s="1"/>
      <c r="CO48" s="8"/>
      <c r="CP48" s="1"/>
      <c r="CQ48" s="8"/>
      <c r="CR48" s="1"/>
    </row>
    <row r="49" spans="91:96" x14ac:dyDescent="0.15">
      <c r="CM49" s="8"/>
      <c r="CN49" s="1"/>
      <c r="CO49" s="8"/>
      <c r="CP49" s="1"/>
      <c r="CQ49" s="8"/>
      <c r="CR49" s="1"/>
    </row>
    <row r="50" spans="91:96" x14ac:dyDescent="0.15">
      <c r="CM50" s="8"/>
      <c r="CN50" s="1"/>
      <c r="CO50" s="8"/>
      <c r="CP50" s="1"/>
      <c r="CQ50" s="8"/>
      <c r="CR50" s="1"/>
    </row>
    <row r="51" spans="91:96" x14ac:dyDescent="0.15">
      <c r="CM51" s="8"/>
      <c r="CN51" s="1"/>
      <c r="CO51" s="8"/>
      <c r="CP51" s="1"/>
      <c r="CQ51" s="8"/>
      <c r="CR51" s="1"/>
    </row>
    <row r="52" spans="91:96" x14ac:dyDescent="0.15">
      <c r="CM52" s="8"/>
      <c r="CN52" s="1"/>
      <c r="CO52" s="8"/>
      <c r="CP52" s="1"/>
      <c r="CQ52" s="8"/>
      <c r="CR52" s="1"/>
    </row>
    <row r="53" spans="91:96" x14ac:dyDescent="0.15">
      <c r="CM53" s="8"/>
      <c r="CN53" s="1"/>
      <c r="CO53" s="8"/>
      <c r="CP53" s="1"/>
      <c r="CQ53" s="8"/>
      <c r="CR53" s="1"/>
    </row>
    <row r="54" spans="91:96" x14ac:dyDescent="0.15">
      <c r="CM54" s="8"/>
      <c r="CN54" s="1"/>
      <c r="CO54" s="8"/>
      <c r="CP54" s="1"/>
      <c r="CQ54" s="8"/>
      <c r="CR54" s="1"/>
    </row>
    <row r="55" spans="91:96" x14ac:dyDescent="0.15">
      <c r="CM55" s="8"/>
      <c r="CN55" s="1"/>
      <c r="CO55" s="8"/>
      <c r="CP55" s="1"/>
      <c r="CQ55" s="8"/>
      <c r="CR55" s="1"/>
    </row>
    <row r="56" spans="91:96" x14ac:dyDescent="0.15">
      <c r="CM56" s="8"/>
      <c r="CN56" s="1"/>
      <c r="CO56" s="8"/>
      <c r="CP56" s="1"/>
      <c r="CQ56" s="8"/>
      <c r="CR56" s="1"/>
    </row>
    <row r="57" spans="91:96" x14ac:dyDescent="0.15">
      <c r="CM57" s="8"/>
      <c r="CN57" s="1"/>
      <c r="CO57" s="8"/>
      <c r="CP57" s="1"/>
      <c r="CQ57" s="8"/>
      <c r="CR57" s="1"/>
    </row>
    <row r="58" spans="91:96" x14ac:dyDescent="0.15">
      <c r="CM58" s="8"/>
      <c r="CN58" s="1"/>
      <c r="CO58" s="8"/>
      <c r="CP58" s="1"/>
      <c r="CQ58" s="8"/>
      <c r="CR58" s="1"/>
    </row>
    <row r="59" spans="91:96" x14ac:dyDescent="0.15">
      <c r="CM59" s="8"/>
      <c r="CN59" s="1"/>
      <c r="CO59" s="8"/>
      <c r="CP59" s="1"/>
      <c r="CQ59" s="8"/>
      <c r="CR59" s="1"/>
    </row>
    <row r="60" spans="91:96" x14ac:dyDescent="0.15">
      <c r="CM60" s="8"/>
      <c r="CN60" s="1"/>
      <c r="CO60" s="8"/>
      <c r="CP60" s="1"/>
      <c r="CQ60" s="8"/>
      <c r="CR60" s="1"/>
    </row>
    <row r="61" spans="91:96" x14ac:dyDescent="0.15">
      <c r="CM61" s="8"/>
      <c r="CN61" s="1"/>
      <c r="CO61" s="8"/>
      <c r="CP61" s="1"/>
      <c r="CQ61" s="8"/>
      <c r="CR61" s="1"/>
    </row>
    <row r="62" spans="91:96" x14ac:dyDescent="0.15">
      <c r="CM62" s="8"/>
      <c r="CN62" s="1"/>
      <c r="CO62" s="8"/>
      <c r="CP62" s="1"/>
      <c r="CQ62" s="8"/>
      <c r="CR62" s="1"/>
    </row>
    <row r="63" spans="91:96" x14ac:dyDescent="0.15">
      <c r="CM63" s="8"/>
      <c r="CN63" s="1"/>
      <c r="CO63" s="8"/>
      <c r="CP63" s="1"/>
      <c r="CQ63" s="8"/>
      <c r="CR63" s="1"/>
    </row>
    <row r="64" spans="91:96" x14ac:dyDescent="0.15">
      <c r="CM64" s="8"/>
      <c r="CN64" s="1"/>
      <c r="CO64" s="8"/>
      <c r="CP64" s="1"/>
      <c r="CQ64" s="8"/>
      <c r="CR64" s="1"/>
    </row>
    <row r="65" spans="91:96" x14ac:dyDescent="0.15">
      <c r="CM65" s="8"/>
      <c r="CN65" s="1"/>
      <c r="CO65" s="8"/>
      <c r="CP65" s="1"/>
      <c r="CQ65" s="8"/>
      <c r="CR65" s="1"/>
    </row>
    <row r="66" spans="91:96" x14ac:dyDescent="0.15">
      <c r="CM66" s="8"/>
      <c r="CN66" s="1"/>
      <c r="CO66" s="8"/>
      <c r="CP66" s="1"/>
      <c r="CQ66" s="8"/>
      <c r="CR66" s="1"/>
    </row>
    <row r="67" spans="91:96" x14ac:dyDescent="0.15">
      <c r="CM67" s="8"/>
      <c r="CN67" s="1"/>
      <c r="CO67" s="8"/>
      <c r="CP67" s="1"/>
      <c r="CQ67" s="8"/>
      <c r="CR67" s="1"/>
    </row>
    <row r="69" spans="91:96" x14ac:dyDescent="0.15">
      <c r="CM69" s="8"/>
    </row>
    <row r="70" spans="91:96" x14ac:dyDescent="0.15">
      <c r="CM70" s="8"/>
    </row>
    <row r="71" spans="91:96" x14ac:dyDescent="0.15">
      <c r="CM71" s="8"/>
    </row>
  </sheetData>
  <mergeCells count="53">
    <mergeCell ref="CF6:CG6"/>
    <mergeCell ref="CH6:CI6"/>
    <mergeCell ref="CJ5:CK5"/>
    <mergeCell ref="CJ6:CK6"/>
    <mergeCell ref="BT6:BU6"/>
    <mergeCell ref="BV6:BW6"/>
    <mergeCell ref="BX6:BY6"/>
    <mergeCell ref="CB6:CC6"/>
    <mergeCell ref="CD5:CE5"/>
    <mergeCell ref="CD6:CE6"/>
    <mergeCell ref="BZ6:CA6"/>
    <mergeCell ref="BL5:BM5"/>
    <mergeCell ref="BL6:BM6"/>
    <mergeCell ref="BN6:BO6"/>
    <mergeCell ref="BP6:BQ6"/>
    <mergeCell ref="BR5:BS5"/>
    <mergeCell ref="BR6:BS6"/>
    <mergeCell ref="AT5:AU5"/>
    <mergeCell ref="AZ5:BA5"/>
    <mergeCell ref="AZ6:BA6"/>
    <mergeCell ref="BB6:BC6"/>
    <mergeCell ref="BH6:BI6"/>
    <mergeCell ref="BD6:BE6"/>
    <mergeCell ref="BF6:BG6"/>
    <mergeCell ref="AX6:AY6"/>
    <mergeCell ref="AF5:AG5"/>
    <mergeCell ref="AF6:AG6"/>
    <mergeCell ref="AH6:AI6"/>
    <mergeCell ref="AJ6:AK6"/>
    <mergeCell ref="AL6:AM6"/>
    <mergeCell ref="B5:C7"/>
    <mergeCell ref="D5:E5"/>
    <mergeCell ref="H6:I6"/>
    <mergeCell ref="J6:K6"/>
    <mergeCell ref="L6:M6"/>
    <mergeCell ref="F5:AE5"/>
    <mergeCell ref="F6:G6"/>
    <mergeCell ref="D6:E6"/>
    <mergeCell ref="BJ6:BK6"/>
    <mergeCell ref="N6:O6"/>
    <mergeCell ref="AD6:AE6"/>
    <mergeCell ref="P6:Q6"/>
    <mergeCell ref="R6:S6"/>
    <mergeCell ref="T6:U6"/>
    <mergeCell ref="V6:W6"/>
    <mergeCell ref="X6:Y6"/>
    <mergeCell ref="Z6:AA6"/>
    <mergeCell ref="AB6:AC6"/>
    <mergeCell ref="AN6:AO6"/>
    <mergeCell ref="AP6:AQ6"/>
    <mergeCell ref="AR6:AS6"/>
    <mergeCell ref="AT6:AU6"/>
    <mergeCell ref="AV6:AW6"/>
  </mergeCells>
  <phoneticPr fontId="4"/>
  <pageMargins left="0.59055118110236227" right="0" top="0.59055118110236227" bottom="0" header="0" footer="0"/>
  <pageSetup paperSize="9" scale="98" orientation="landscape" horizontalDpi="4294967294" r:id="rId1"/>
  <headerFooter alignWithMargins="0"/>
  <ignoredErrors>
    <ignoredError sqref="B9:C11 B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年次</vt:lpstr>
      <vt:lpstr>年次!Print_Area</vt:lpstr>
    </vt:vector>
  </TitlesOfParts>
  <Company>MD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hasegawa</dc:creator>
  <cp:lastModifiedBy>Windows User</cp:lastModifiedBy>
  <cp:lastPrinted>2021-01-27T07:23:05Z</cp:lastPrinted>
  <dcterms:created xsi:type="dcterms:W3CDTF">2001-08-03T02:45:59Z</dcterms:created>
  <dcterms:modified xsi:type="dcterms:W3CDTF">2023-12-08T01:19:05Z</dcterms:modified>
</cp:coreProperties>
</file>