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8760" yWindow="-300" windowWidth="19935" windowHeight="10170" tabRatio="636" activeTab="1"/>
  </bookViews>
  <sheets>
    <sheet name="年次" sheetId="16" r:id="rId1"/>
    <sheet name="月" sheetId="17" r:id="rId2"/>
  </sheets>
  <externalReferences>
    <externalReference r:id="rId3"/>
  </externalReferences>
  <definedNames>
    <definedName name="Paste01" localSheetId="1">#REF!</definedName>
    <definedName name="Paste01">#REF!</definedName>
    <definedName name="_xlnm.Print_Area" localSheetId="1">月!$B$1:$L$86</definedName>
    <definedName name="_xlnm.Print_Area" localSheetId="0">年次!$B$1:$L$34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K27" i="16" l="1"/>
  <c r="I27" i="16"/>
  <c r="G27" i="16"/>
  <c r="E27" i="16"/>
  <c r="K79" i="17"/>
  <c r="I79" i="17"/>
  <c r="G79" i="17"/>
  <c r="E79" i="17"/>
  <c r="K78" i="17"/>
  <c r="I78" i="17"/>
  <c r="G78" i="17"/>
  <c r="E78" i="17"/>
  <c r="K77" i="17"/>
  <c r="I77" i="17"/>
  <c r="G77" i="17"/>
  <c r="E77" i="17"/>
  <c r="K76" i="17"/>
  <c r="I76" i="17"/>
  <c r="G76" i="17"/>
  <c r="E76" i="17"/>
  <c r="K75" i="17"/>
  <c r="I75" i="17"/>
  <c r="G75" i="17"/>
  <c r="E75" i="17"/>
  <c r="K74" i="17"/>
  <c r="I74" i="17"/>
  <c r="G74" i="17"/>
  <c r="E74" i="17"/>
  <c r="K73" i="17"/>
  <c r="I73" i="17"/>
  <c r="G73" i="17"/>
  <c r="E73" i="17"/>
  <c r="K72" i="17"/>
  <c r="I72" i="17"/>
  <c r="G72" i="17"/>
  <c r="E72" i="17"/>
  <c r="K71" i="17"/>
  <c r="I71" i="17"/>
  <c r="G71" i="17"/>
  <c r="E71" i="17"/>
  <c r="K70" i="17"/>
  <c r="I70" i="17"/>
  <c r="G70" i="17"/>
  <c r="E70" i="17"/>
  <c r="K69" i="17"/>
  <c r="I69" i="17"/>
  <c r="G69" i="17"/>
  <c r="E69" i="17"/>
  <c r="K68" i="17"/>
  <c r="I68" i="17"/>
  <c r="G68" i="17"/>
  <c r="E68" i="17"/>
  <c r="K67" i="17" l="1"/>
  <c r="I67" i="17"/>
  <c r="G67" i="17"/>
  <c r="E67" i="17"/>
  <c r="K66" i="17"/>
  <c r="I66" i="17"/>
  <c r="G66" i="17"/>
  <c r="E66" i="17"/>
  <c r="K65" i="17"/>
  <c r="I65" i="17"/>
  <c r="G65" i="17"/>
  <c r="E65" i="17"/>
  <c r="K64" i="17"/>
  <c r="I64" i="17"/>
  <c r="G64" i="17"/>
  <c r="E64" i="17"/>
  <c r="K63" i="17"/>
  <c r="I63" i="17"/>
  <c r="G63" i="17"/>
  <c r="E63" i="17"/>
  <c r="K62" i="17"/>
  <c r="I62" i="17"/>
  <c r="G62" i="17"/>
  <c r="E62" i="17"/>
  <c r="K61" i="17"/>
  <c r="I61" i="17"/>
  <c r="G61" i="17"/>
  <c r="E61" i="17"/>
  <c r="K60" i="17"/>
  <c r="I60" i="17"/>
  <c r="G60" i="17"/>
  <c r="E60" i="17"/>
  <c r="K59" i="17"/>
  <c r="I59" i="17"/>
  <c r="G59" i="17"/>
  <c r="E59" i="17"/>
  <c r="K58" i="17"/>
  <c r="I58" i="17"/>
  <c r="G58" i="17"/>
  <c r="E58" i="17"/>
  <c r="K57" i="17"/>
  <c r="I57" i="17"/>
  <c r="G57" i="17"/>
  <c r="E57" i="17"/>
  <c r="K56" i="17"/>
  <c r="I56" i="17"/>
  <c r="G56" i="17"/>
  <c r="E56" i="17"/>
  <c r="K55" i="17"/>
  <c r="I55" i="17"/>
  <c r="G55" i="17"/>
  <c r="E55" i="17"/>
  <c r="K54" i="17"/>
  <c r="I54" i="17"/>
  <c r="G54" i="17"/>
  <c r="E54" i="17"/>
  <c r="K53" i="17"/>
  <c r="I53" i="17"/>
  <c r="G53" i="17"/>
  <c r="E53" i="17"/>
  <c r="K52" i="17"/>
  <c r="I52" i="17"/>
  <c r="G52" i="17"/>
  <c r="E52" i="17"/>
  <c r="K51" i="17"/>
  <c r="I51" i="17"/>
  <c r="G51" i="17"/>
  <c r="E51" i="17"/>
  <c r="K50" i="17"/>
  <c r="I50" i="17"/>
  <c r="G50" i="17"/>
  <c r="E50" i="17"/>
  <c r="K49" i="17"/>
  <c r="I49" i="17"/>
  <c r="G49" i="17"/>
  <c r="E49" i="17"/>
  <c r="K48" i="17"/>
  <c r="I48" i="17"/>
  <c r="G48" i="17"/>
  <c r="E48" i="17"/>
  <c r="K47" i="17"/>
  <c r="I47" i="17"/>
  <c r="G47" i="17"/>
  <c r="E47" i="17"/>
  <c r="K46" i="17"/>
  <c r="I46" i="17"/>
  <c r="G46" i="17"/>
  <c r="E46" i="17"/>
  <c r="K45" i="17"/>
  <c r="I45" i="17"/>
  <c r="G45" i="17"/>
  <c r="E45" i="17"/>
  <c r="K44" i="17"/>
  <c r="I44" i="17"/>
  <c r="G44" i="17"/>
  <c r="E44" i="17"/>
  <c r="K43" i="17"/>
  <c r="I43" i="17"/>
  <c r="G43" i="17"/>
  <c r="E43" i="17"/>
  <c r="K42" i="17"/>
  <c r="I42" i="17"/>
  <c r="G42" i="17"/>
  <c r="E42" i="17"/>
  <c r="K41" i="17"/>
  <c r="I41" i="17"/>
  <c r="G41" i="17"/>
  <c r="E41" i="17"/>
  <c r="K40" i="17"/>
  <c r="I40" i="17"/>
  <c r="G40" i="17"/>
  <c r="E40" i="17"/>
  <c r="K39" i="17"/>
  <c r="I39" i="17"/>
  <c r="G39" i="17"/>
  <c r="E39" i="17"/>
  <c r="K38" i="17"/>
  <c r="I38" i="17"/>
  <c r="G38" i="17"/>
  <c r="E38" i="17"/>
  <c r="K37" i="17"/>
  <c r="I37" i="17"/>
  <c r="G37" i="17"/>
  <c r="E37" i="17"/>
  <c r="K36" i="17"/>
  <c r="I36" i="17"/>
  <c r="G36" i="17"/>
  <c r="E36" i="17"/>
  <c r="K35" i="17"/>
  <c r="I35" i="17"/>
  <c r="G35" i="17"/>
  <c r="E35" i="17"/>
  <c r="K34" i="17"/>
  <c r="I34" i="17"/>
  <c r="G34" i="17"/>
  <c r="E34" i="17"/>
  <c r="K33" i="17"/>
  <c r="I33" i="17"/>
  <c r="G33" i="17"/>
  <c r="E33" i="17"/>
  <c r="K32" i="17"/>
  <c r="I32" i="17"/>
  <c r="G32" i="17"/>
  <c r="E32" i="17"/>
  <c r="K31" i="17"/>
  <c r="I31" i="17"/>
  <c r="G31" i="17"/>
  <c r="E31" i="17"/>
  <c r="K30" i="17"/>
  <c r="I30" i="17"/>
  <c r="G30" i="17"/>
  <c r="E30" i="17"/>
  <c r="K29" i="17"/>
  <c r="I29" i="17"/>
  <c r="G29" i="17"/>
  <c r="E29" i="17"/>
  <c r="K28" i="17"/>
  <c r="I28" i="17"/>
  <c r="G28" i="17"/>
  <c r="E28" i="17"/>
  <c r="K27" i="17"/>
  <c r="I27" i="17"/>
  <c r="G27" i="17"/>
  <c r="E27" i="17"/>
  <c r="K26" i="17"/>
  <c r="I26" i="17"/>
  <c r="G26" i="17"/>
  <c r="E26" i="17"/>
  <c r="K25" i="17"/>
  <c r="I25" i="17"/>
  <c r="G25" i="17"/>
  <c r="E25" i="17"/>
  <c r="K24" i="17"/>
  <c r="I24" i="17"/>
  <c r="G24" i="17"/>
  <c r="E24" i="17"/>
  <c r="K23" i="17"/>
  <c r="I23" i="17"/>
  <c r="G23" i="17"/>
  <c r="E23" i="17"/>
  <c r="K22" i="17"/>
  <c r="I22" i="17"/>
  <c r="G22" i="17"/>
  <c r="E22" i="17"/>
  <c r="K21" i="17"/>
  <c r="I21" i="17"/>
  <c r="G21" i="17"/>
  <c r="E21" i="17"/>
  <c r="K20" i="17"/>
  <c r="I20" i="17"/>
  <c r="G20" i="17"/>
  <c r="E20" i="17"/>
  <c r="K26" i="16"/>
  <c r="I26" i="16"/>
  <c r="G26" i="16"/>
  <c r="E26" i="16"/>
  <c r="K25" i="16"/>
  <c r="I25" i="16"/>
  <c r="G25" i="16"/>
  <c r="E25" i="16"/>
  <c r="K23" i="16"/>
  <c r="I23" i="16"/>
  <c r="G23" i="16"/>
  <c r="E23" i="16"/>
  <c r="K24" i="16"/>
  <c r="I24" i="16"/>
  <c r="G24" i="16"/>
  <c r="E24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I22" i="16"/>
  <c r="G22" i="16"/>
  <c r="E22" i="16"/>
  <c r="E21" i="16"/>
  <c r="G21" i="16"/>
  <c r="I21" i="16"/>
  <c r="I20" i="16"/>
  <c r="G20" i="16"/>
  <c r="E20" i="16"/>
  <c r="I19" i="16"/>
  <c r="G19" i="16"/>
  <c r="E19" i="16"/>
  <c r="E13" i="16"/>
  <c r="E18" i="16"/>
  <c r="I18" i="16"/>
  <c r="G18" i="16"/>
  <c r="E17" i="16"/>
  <c r="G17" i="16"/>
  <c r="I17" i="16"/>
  <c r="I16" i="16"/>
  <c r="I15" i="16"/>
  <c r="I14" i="16"/>
  <c r="I13" i="16"/>
  <c r="I12" i="16"/>
  <c r="I11" i="16"/>
  <c r="I10" i="16"/>
  <c r="I9" i="16"/>
  <c r="G16" i="16"/>
  <c r="G15" i="16"/>
  <c r="G14" i="16"/>
  <c r="G13" i="16"/>
  <c r="G12" i="16"/>
  <c r="G11" i="16"/>
  <c r="G10" i="16"/>
  <c r="G9" i="16"/>
  <c r="E16" i="16"/>
  <c r="E15" i="16"/>
  <c r="E14" i="16"/>
  <c r="E12" i="16"/>
  <c r="E11" i="16"/>
  <c r="E10" i="16"/>
  <c r="E9" i="16"/>
</calcChain>
</file>

<file path=xl/sharedStrings.xml><?xml version="1.0" encoding="utf-8"?>
<sst xmlns="http://schemas.openxmlformats.org/spreadsheetml/2006/main" count="296" uniqueCount="83">
  <si>
    <t>11</t>
  </si>
  <si>
    <t>12</t>
  </si>
  <si>
    <t>2009</t>
  </si>
  <si>
    <t>2010</t>
  </si>
  <si>
    <t>2011</t>
  </si>
  <si>
    <t>前年比</t>
    <rPh sb="0" eb="3">
      <t>ゼンネンヒ</t>
    </rPh>
    <phoneticPr fontId="4"/>
  </si>
  <si>
    <t>年次</t>
    <rPh sb="1" eb="2">
      <t>ジ</t>
    </rPh>
    <phoneticPr fontId="4"/>
  </si>
  <si>
    <t>2004</t>
  </si>
  <si>
    <t>16</t>
  </si>
  <si>
    <t>2005</t>
  </si>
  <si>
    <t>17</t>
  </si>
  <si>
    <t>2006</t>
    <phoneticPr fontId="9"/>
  </si>
  <si>
    <t>18</t>
  </si>
  <si>
    <t>2007</t>
    <phoneticPr fontId="9"/>
  </si>
  <si>
    <t>19</t>
  </si>
  <si>
    <t>2008</t>
    <phoneticPr fontId="9"/>
  </si>
  <si>
    <t>20</t>
  </si>
  <si>
    <t>21</t>
  </si>
  <si>
    <t>22</t>
  </si>
  <si>
    <t>23</t>
  </si>
  <si>
    <t>2012</t>
    <phoneticPr fontId="9"/>
  </si>
  <si>
    <t>24</t>
  </si>
  <si>
    <t>2013</t>
    <phoneticPr fontId="9"/>
  </si>
  <si>
    <t>25</t>
    <phoneticPr fontId="4"/>
  </si>
  <si>
    <t>2014</t>
    <phoneticPr fontId="9"/>
  </si>
  <si>
    <t>26</t>
    <phoneticPr fontId="4"/>
  </si>
  <si>
    <t>2015</t>
    <phoneticPr fontId="9"/>
  </si>
  <si>
    <t>27</t>
    <phoneticPr fontId="4"/>
  </si>
  <si>
    <t>2016</t>
    <phoneticPr fontId="9"/>
  </si>
  <si>
    <t>28</t>
    <phoneticPr fontId="4"/>
  </si>
  <si>
    <t>2017</t>
    <phoneticPr fontId="9"/>
  </si>
  <si>
    <t>29</t>
    <phoneticPr fontId="4"/>
  </si>
  <si>
    <t>2018</t>
    <phoneticPr fontId="9"/>
  </si>
  <si>
    <t>30</t>
    <phoneticPr fontId="4"/>
  </si>
  <si>
    <t>－</t>
    <phoneticPr fontId="4"/>
  </si>
  <si>
    <t>全粉乳</t>
    <rPh sb="0" eb="1">
      <t>ゼン</t>
    </rPh>
    <rPh sb="1" eb="3">
      <t>フンニュウ</t>
    </rPh>
    <phoneticPr fontId="4"/>
  </si>
  <si>
    <t>脱脂粉乳</t>
    <rPh sb="0" eb="2">
      <t>ダッシ</t>
    </rPh>
    <rPh sb="2" eb="4">
      <t>フンニュウ</t>
    </rPh>
    <phoneticPr fontId="4"/>
  </si>
  <si>
    <t>バター</t>
    <phoneticPr fontId="4"/>
  </si>
  <si>
    <t>チェダーチーズ</t>
    <phoneticPr fontId="4"/>
  </si>
  <si>
    <t>FAO指数</t>
    <rPh sb="3" eb="5">
      <t>シスウ</t>
    </rPh>
    <phoneticPr fontId="4"/>
  </si>
  <si>
    <t>主要な乳製品の国際価格と乳製品価格指数</t>
  </si>
  <si>
    <t>（単位：米ドル/トン）</t>
    <rPh sb="4" eb="5">
      <t>ベイ</t>
    </rPh>
    <phoneticPr fontId="9"/>
  </si>
  <si>
    <t xml:space="preserve"> 　　2.　「前年比」はJミルクによる算出。</t>
    <phoneticPr fontId="4"/>
  </si>
  <si>
    <t>注：1.　バター：82%乳脂肪、オセアニアとEU；平均指標取引価格（f.o.b.）。スキムミルク粉：1.25%乳脂肪、オセアニアとEU；平均指標取引価格（f.o.b.）。</t>
    <rPh sb="0" eb="1">
      <t>チュウ</t>
    </rPh>
    <phoneticPr fontId="9"/>
  </si>
  <si>
    <t>　　　　全乳粉-26%乳脂肪、オセアニアとEU；平均指標取引価格（f.o.b.）。チェダーチーズ-最大39％水分、オセアニア；平均指標取引価格（f.o.b.）。</t>
    <rPh sb="4" eb="5">
      <t>ゼン</t>
    </rPh>
    <phoneticPr fontId="9"/>
  </si>
  <si>
    <t>2019/1</t>
    <phoneticPr fontId="9"/>
  </si>
  <si>
    <t>31/1</t>
    <phoneticPr fontId="9"/>
  </si>
  <si>
    <t>2</t>
  </si>
  <si>
    <t>3</t>
  </si>
  <si>
    <t>4</t>
  </si>
  <si>
    <t>5</t>
  </si>
  <si>
    <t>令和１/5</t>
    <rPh sb="0" eb="2">
      <t>レイワ</t>
    </rPh>
    <phoneticPr fontId="9"/>
  </si>
  <si>
    <t>6</t>
  </si>
  <si>
    <t>7</t>
  </si>
  <si>
    <t>8</t>
  </si>
  <si>
    <t>9</t>
  </si>
  <si>
    <t>10</t>
  </si>
  <si>
    <t>2020/1</t>
    <phoneticPr fontId="9"/>
  </si>
  <si>
    <t>5</t>
    <phoneticPr fontId="9"/>
  </si>
  <si>
    <t>2019</t>
    <phoneticPr fontId="9"/>
  </si>
  <si>
    <t>データ元：FAO「FOOD OUTLOOK」</t>
    <phoneticPr fontId="9"/>
  </si>
  <si>
    <r>
      <t>202</t>
    </r>
    <r>
      <rPr>
        <sz val="10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>/1</t>
    </r>
    <phoneticPr fontId="9"/>
  </si>
  <si>
    <t>2014-2016</t>
    <phoneticPr fontId="4"/>
  </si>
  <si>
    <t>=100</t>
    <phoneticPr fontId="4"/>
  </si>
  <si>
    <t>令和元</t>
    <rPh sb="0" eb="3">
      <t>レイワガン</t>
    </rPh>
    <phoneticPr fontId="4"/>
  </si>
  <si>
    <t>2</t>
    <phoneticPr fontId="4"/>
  </si>
  <si>
    <t>2020</t>
    <phoneticPr fontId="9"/>
  </si>
  <si>
    <t xml:space="preserve"> 　　3.　「FAO指数」は2014-2016＝100</t>
    <rPh sb="10" eb="12">
      <t>シスウ</t>
    </rPh>
    <phoneticPr fontId="4"/>
  </si>
  <si>
    <t>2022/1</t>
    <phoneticPr fontId="9"/>
  </si>
  <si>
    <t>2021</t>
    <phoneticPr fontId="9"/>
  </si>
  <si>
    <t>3</t>
    <phoneticPr fontId="4"/>
  </si>
  <si>
    <t>2022</t>
    <phoneticPr fontId="9"/>
  </si>
  <si>
    <t>4</t>
    <phoneticPr fontId="4"/>
  </si>
  <si>
    <t>2023/1</t>
    <phoneticPr fontId="9"/>
  </si>
  <si>
    <t>5/1</t>
    <phoneticPr fontId="9"/>
  </si>
  <si>
    <t>4/1</t>
    <phoneticPr fontId="9"/>
  </si>
  <si>
    <t>3/1</t>
    <phoneticPr fontId="9"/>
  </si>
  <si>
    <t>令和2/1</t>
    <phoneticPr fontId="9"/>
  </si>
  <si>
    <t>データ元：FAO「FoodOutlook」  Novembe</t>
    <phoneticPr fontId="9"/>
  </si>
  <si>
    <t>2024/1</t>
    <phoneticPr fontId="9"/>
  </si>
  <si>
    <t>6/1</t>
    <phoneticPr fontId="9"/>
  </si>
  <si>
    <t>2023</t>
    <phoneticPr fontId="9"/>
  </si>
  <si>
    <t>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</si>
</sst>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0.0_ "/>
    <numFmt numFmtId="178" formatCode="#,##0;\-#,##0;&quot;-&quot;"/>
    <numFmt numFmtId="179" formatCode="0.00_ "/>
    <numFmt numFmtId="180" formatCode="0_);[Red]\(0\)"/>
    <numFmt numFmtId="181" formatCode="#,##0_ "/>
    <numFmt numFmtId="182" formatCode="0.0;&quot;▲ &quot;0.0"/>
    <numFmt numFmtId="183" formatCode="#,##0_);\(#,##0\)"/>
  </numFmts>
  <fonts count="25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標準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auto="1"/>
      </top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178" fontId="15" fillId="0" borderId="0" applyFill="0" applyBorder="0" applyAlignment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0" fontId="17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alignment vertical="center"/>
    </xf>
    <xf numFmtId="0" fontId="24" fillId="0" borderId="0"/>
  </cellStyleXfs>
  <cellXfs count="116">
    <xf numFmtId="0" fontId="0" fillId="0" borderId="0" xfId="0"/>
    <xf numFmtId="0" fontId="8" fillId="2" borderId="0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</xf>
    <xf numFmtId="0" fontId="19" fillId="2" borderId="0" xfId="0" applyFont="1" applyFill="1" applyAlignment="1">
      <alignment horizontal="left" vertical="center"/>
    </xf>
    <xf numFmtId="0" fontId="18" fillId="5" borderId="17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0" fontId="13" fillId="4" borderId="21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179" fontId="14" fillId="2" borderId="0" xfId="0" applyNumberFormat="1" applyFont="1" applyFill="1" applyBorder="1" applyAlignment="1" applyProtection="1">
      <alignment vertical="center"/>
    </xf>
    <xf numFmtId="177" fontId="14" fillId="2" borderId="0" xfId="0" applyNumberFormat="1" applyFont="1" applyFill="1" applyBorder="1" applyAlignment="1" applyProtection="1">
      <alignment vertical="center"/>
    </xf>
    <xf numFmtId="180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37" fontId="7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49" fontId="0" fillId="3" borderId="6" xfId="0" applyNumberFormat="1" applyFont="1" applyFill="1" applyBorder="1" applyAlignment="1" applyProtection="1">
      <alignment horizontal="center" vertical="center"/>
    </xf>
    <xf numFmtId="49" fontId="0" fillId="3" borderId="8" xfId="0" applyNumberFormat="1" applyFont="1" applyFill="1" applyBorder="1" applyAlignment="1" applyProtection="1">
      <alignment horizontal="center" vertical="center"/>
    </xf>
    <xf numFmtId="49" fontId="0" fillId="3" borderId="10" xfId="0" applyNumberFormat="1" applyFont="1" applyFill="1" applyBorder="1" applyAlignment="1" applyProtection="1">
      <alignment horizontal="center" vertical="center"/>
    </xf>
    <xf numFmtId="49" fontId="0" fillId="3" borderId="9" xfId="0" applyNumberFormat="1" applyFont="1" applyFill="1" applyBorder="1" applyAlignment="1" applyProtection="1">
      <alignment horizontal="right" vertical="center"/>
    </xf>
    <xf numFmtId="49" fontId="0" fillId="3" borderId="11" xfId="0" applyNumberFormat="1" applyFont="1" applyFill="1" applyBorder="1" applyAlignment="1" applyProtection="1">
      <alignment horizontal="right" vertical="center"/>
    </xf>
    <xf numFmtId="49" fontId="0" fillId="3" borderId="7" xfId="0" applyNumberFormat="1" applyFont="1" applyFill="1" applyBorder="1" applyAlignment="1" applyProtection="1">
      <alignment horizontal="right" vertical="center"/>
    </xf>
    <xf numFmtId="49" fontId="0" fillId="3" borderId="12" xfId="0" applyNumberFormat="1" applyFont="1" applyFill="1" applyBorder="1" applyAlignment="1" applyProtection="1">
      <alignment horizontal="right" vertical="center"/>
    </xf>
    <xf numFmtId="49" fontId="0" fillId="3" borderId="23" xfId="0" applyNumberFormat="1" applyFont="1" applyFill="1" applyBorder="1" applyAlignment="1" applyProtection="1">
      <alignment horizontal="center" vertical="center"/>
    </xf>
    <xf numFmtId="49" fontId="0" fillId="3" borderId="24" xfId="0" applyNumberFormat="1" applyFont="1" applyFill="1" applyBorder="1" applyAlignment="1" applyProtection="1">
      <alignment horizontal="center" vertical="center"/>
    </xf>
    <xf numFmtId="49" fontId="0" fillId="3" borderId="25" xfId="0" applyNumberFormat="1" applyFont="1" applyFill="1" applyBorder="1" applyAlignment="1" applyProtection="1">
      <alignment horizontal="center" vertical="center"/>
    </xf>
    <xf numFmtId="49" fontId="0" fillId="3" borderId="22" xfId="0" applyNumberFormat="1" applyFont="1" applyFill="1" applyBorder="1" applyAlignment="1" applyProtection="1">
      <alignment horizontal="center" vertical="center"/>
    </xf>
    <xf numFmtId="177" fontId="14" fillId="0" borderId="13" xfId="0" applyNumberFormat="1" applyFont="1" applyFill="1" applyBorder="1" applyAlignment="1" applyProtection="1">
      <alignment vertical="center"/>
    </xf>
    <xf numFmtId="177" fontId="14" fillId="0" borderId="16" xfId="0" applyNumberFormat="1" applyFont="1" applyFill="1" applyBorder="1" applyAlignment="1" applyProtection="1">
      <alignment vertical="center"/>
    </xf>
    <xf numFmtId="177" fontId="14" fillId="0" borderId="15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vertical="center"/>
    </xf>
    <xf numFmtId="177" fontId="14" fillId="0" borderId="13" xfId="0" applyNumberFormat="1" applyFont="1" applyFill="1" applyBorder="1" applyAlignment="1" applyProtection="1">
      <alignment horizontal="right" vertical="center"/>
    </xf>
    <xf numFmtId="181" fontId="14" fillId="0" borderId="8" xfId="0" applyNumberFormat="1" applyFont="1" applyFill="1" applyBorder="1" applyAlignment="1" applyProtection="1">
      <alignment vertical="center"/>
    </xf>
    <xf numFmtId="181" fontId="14" fillId="0" borderId="24" xfId="0" applyNumberFormat="1" applyFont="1" applyFill="1" applyBorder="1" applyAlignment="1" applyProtection="1">
      <alignment vertical="center"/>
    </xf>
    <xf numFmtId="181" fontId="14" fillId="0" borderId="6" xfId="0" applyNumberFormat="1" applyFont="1" applyFill="1" applyBorder="1" applyAlignment="1" applyProtection="1">
      <alignment vertical="center"/>
    </xf>
    <xf numFmtId="181" fontId="14" fillId="0" borderId="25" xfId="0" applyNumberFormat="1" applyFont="1" applyFill="1" applyBorder="1" applyAlignment="1" applyProtection="1">
      <alignment vertical="center"/>
    </xf>
    <xf numFmtId="181" fontId="14" fillId="0" borderId="23" xfId="0" applyNumberFormat="1" applyFont="1" applyFill="1" applyBorder="1" applyAlignment="1" applyProtection="1">
      <alignment vertical="center"/>
    </xf>
    <xf numFmtId="0" fontId="13" fillId="4" borderId="29" xfId="0" applyFont="1" applyFill="1" applyBorder="1" applyAlignment="1" applyProtection="1">
      <alignment horizontal="center" vertical="center"/>
    </xf>
    <xf numFmtId="0" fontId="13" fillId="4" borderId="30" xfId="0" applyFont="1" applyFill="1" applyBorder="1" applyAlignment="1" applyProtection="1">
      <alignment horizontal="center" vertical="center"/>
    </xf>
    <xf numFmtId="177" fontId="14" fillId="0" borderId="32" xfId="0" applyNumberFormat="1" applyFont="1" applyFill="1" applyBorder="1" applyAlignment="1" applyProtection="1">
      <alignment horizontal="right" vertical="center"/>
    </xf>
    <xf numFmtId="177" fontId="14" fillId="0" borderId="33" xfId="0" applyNumberFormat="1" applyFont="1" applyFill="1" applyBorder="1" applyAlignment="1" applyProtection="1">
      <alignment vertical="center"/>
    </xf>
    <xf numFmtId="177" fontId="14" fillId="0" borderId="34" xfId="0" applyNumberFormat="1" applyFont="1" applyFill="1" applyBorder="1" applyAlignment="1" applyProtection="1">
      <alignment vertical="center"/>
    </xf>
    <xf numFmtId="177" fontId="14" fillId="0" borderId="32" xfId="0" applyNumberFormat="1" applyFont="1" applyFill="1" applyBorder="1" applyAlignment="1" applyProtection="1">
      <alignment vertical="center"/>
    </xf>
    <xf numFmtId="177" fontId="14" fillId="0" borderId="35" xfId="0" applyNumberFormat="1" applyFont="1" applyFill="1" applyBorder="1" applyAlignment="1" applyProtection="1">
      <alignment vertical="center"/>
    </xf>
    <xf numFmtId="181" fontId="14" fillId="0" borderId="1" xfId="0" applyNumberFormat="1" applyFont="1" applyFill="1" applyBorder="1" applyAlignment="1" applyProtection="1">
      <alignment vertical="center"/>
    </xf>
    <xf numFmtId="181" fontId="14" fillId="0" borderId="36" xfId="0" applyNumberFormat="1" applyFont="1" applyFill="1" applyBorder="1" applyAlignment="1" applyProtection="1">
      <alignment vertical="center"/>
    </xf>
    <xf numFmtId="181" fontId="14" fillId="0" borderId="37" xfId="0" applyNumberFormat="1" applyFont="1" applyFill="1" applyBorder="1" applyAlignment="1" applyProtection="1">
      <alignment vertical="center"/>
    </xf>
    <xf numFmtId="181" fontId="14" fillId="0" borderId="38" xfId="0" applyNumberFormat="1" applyFont="1" applyFill="1" applyBorder="1" applyAlignment="1" applyProtection="1">
      <alignment vertical="center"/>
    </xf>
    <xf numFmtId="177" fontId="14" fillId="0" borderId="39" xfId="0" applyNumberFormat="1" applyFont="1" applyFill="1" applyBorder="1" applyAlignment="1" applyProtection="1">
      <alignment horizontal="right" vertical="center"/>
    </xf>
    <xf numFmtId="181" fontId="14" fillId="0" borderId="16" xfId="0" applyNumberFormat="1" applyFont="1" applyFill="1" applyBorder="1" applyAlignment="1" applyProtection="1">
      <alignment vertical="center"/>
    </xf>
    <xf numFmtId="181" fontId="14" fillId="0" borderId="13" xfId="0" applyNumberFormat="1" applyFont="1" applyFill="1" applyBorder="1" applyAlignment="1" applyProtection="1">
      <alignment vertical="center"/>
    </xf>
    <xf numFmtId="181" fontId="14" fillId="0" borderId="15" xfId="0" applyNumberFormat="1" applyFont="1" applyFill="1" applyBorder="1" applyAlignment="1" applyProtection="1">
      <alignment vertical="center"/>
    </xf>
    <xf numFmtId="181" fontId="14" fillId="0" borderId="14" xfId="0" applyNumberFormat="1" applyFont="1" applyFill="1" applyBorder="1" applyAlignment="1" applyProtection="1">
      <alignment vertical="center"/>
    </xf>
    <xf numFmtId="0" fontId="19" fillId="2" borderId="0" xfId="0" applyFont="1" applyFill="1" applyAlignment="1">
      <alignment horizontal="right" vertical="center"/>
    </xf>
    <xf numFmtId="0" fontId="2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 applyProtection="1">
      <alignment horizontal="left" vertical="center"/>
    </xf>
    <xf numFmtId="0" fontId="23" fillId="2" borderId="0" xfId="0" applyFont="1" applyFill="1" applyBorder="1" applyAlignment="1">
      <alignment vertical="center"/>
    </xf>
    <xf numFmtId="49" fontId="21" fillId="3" borderId="22" xfId="0" applyNumberFormat="1" applyFont="1" applyFill="1" applyBorder="1" applyAlignment="1">
      <alignment horizontal="right" vertical="center"/>
    </xf>
    <xf numFmtId="49" fontId="21" fillId="3" borderId="34" xfId="16" applyNumberFormat="1" applyFont="1" applyFill="1" applyBorder="1" applyAlignment="1">
      <alignment horizontal="right" vertical="center"/>
    </xf>
    <xf numFmtId="0" fontId="23" fillId="2" borderId="0" xfId="0" applyFont="1" applyFill="1" applyAlignment="1">
      <alignment vertical="center"/>
    </xf>
    <xf numFmtId="49" fontId="21" fillId="3" borderId="23" xfId="0" applyNumberFormat="1" applyFont="1" applyFill="1" applyBorder="1" applyAlignment="1">
      <alignment horizontal="right" vertical="center"/>
    </xf>
    <xf numFmtId="49" fontId="21" fillId="3" borderId="32" xfId="16" applyNumberFormat="1" applyFont="1" applyFill="1" applyBorder="1" applyAlignment="1">
      <alignment horizontal="right" vertical="center"/>
    </xf>
    <xf numFmtId="49" fontId="21" fillId="3" borderId="25" xfId="0" applyNumberFormat="1" applyFont="1" applyFill="1" applyBorder="1" applyAlignment="1">
      <alignment horizontal="right" vertical="center"/>
    </xf>
    <xf numFmtId="49" fontId="21" fillId="3" borderId="33" xfId="16" applyNumberFormat="1" applyFont="1" applyFill="1" applyBorder="1" applyAlignment="1">
      <alignment horizontal="right" vertical="center"/>
    </xf>
    <xf numFmtId="182" fontId="14" fillId="2" borderId="16" xfId="0" applyNumberFormat="1" applyFont="1" applyFill="1" applyBorder="1" applyAlignment="1">
      <alignment horizontal="right" vertical="center"/>
    </xf>
    <xf numFmtId="182" fontId="14" fillId="2" borderId="33" xfId="0" applyNumberFormat="1" applyFont="1" applyFill="1" applyBorder="1" applyAlignment="1">
      <alignment horizontal="right" vertical="center"/>
    </xf>
    <xf numFmtId="49" fontId="21" fillId="3" borderId="24" xfId="0" applyNumberFormat="1" applyFont="1" applyFill="1" applyBorder="1" applyAlignment="1">
      <alignment horizontal="right" vertical="center"/>
    </xf>
    <xf numFmtId="49" fontId="21" fillId="3" borderId="35" xfId="16" applyNumberFormat="1" applyFont="1" applyFill="1" applyBorder="1" applyAlignment="1">
      <alignment horizontal="right" vertical="center"/>
    </xf>
    <xf numFmtId="183" fontId="14" fillId="2" borderId="23" xfId="0" applyNumberFormat="1" applyFont="1" applyFill="1" applyBorder="1" applyAlignment="1">
      <alignment horizontal="right" vertical="center"/>
    </xf>
    <xf numFmtId="183" fontId="14" fillId="2" borderId="25" xfId="0" applyNumberFormat="1" applyFont="1" applyFill="1" applyBorder="1" applyAlignment="1">
      <alignment horizontal="right" vertical="center"/>
    </xf>
    <xf numFmtId="183" fontId="14" fillId="2" borderId="24" xfId="0" applyNumberFormat="1" applyFont="1" applyFill="1" applyBorder="1" applyAlignment="1">
      <alignment horizontal="right" vertical="center"/>
    </xf>
    <xf numFmtId="183" fontId="14" fillId="2" borderId="41" xfId="0" applyNumberFormat="1" applyFont="1" applyFill="1" applyBorder="1" applyAlignment="1">
      <alignment horizontal="right" vertical="center"/>
    </xf>
    <xf numFmtId="183" fontId="14" fillId="2" borderId="39" xfId="0" applyNumberFormat="1" applyFont="1" applyFill="1" applyBorder="1" applyAlignment="1">
      <alignment horizontal="right" vertical="center"/>
    </xf>
    <xf numFmtId="183" fontId="14" fillId="2" borderId="14" xfId="0" applyNumberFormat="1" applyFont="1" applyFill="1" applyBorder="1" applyAlignment="1">
      <alignment horizontal="right" vertical="center"/>
    </xf>
    <xf numFmtId="177" fontId="14" fillId="0" borderId="42" xfId="0" applyNumberFormat="1" applyFont="1" applyFill="1" applyBorder="1" applyAlignment="1" applyProtection="1">
      <alignment horizontal="right" vertical="center"/>
    </xf>
    <xf numFmtId="183" fontId="14" fillId="2" borderId="13" xfId="0" applyNumberFormat="1" applyFont="1" applyFill="1" applyBorder="1" applyAlignment="1">
      <alignment horizontal="right" vertical="center"/>
    </xf>
    <xf numFmtId="183" fontId="14" fillId="2" borderId="16" xfId="0" applyNumberFormat="1" applyFont="1" applyFill="1" applyBorder="1" applyAlignment="1">
      <alignment horizontal="right" vertical="center"/>
    </xf>
    <xf numFmtId="183" fontId="14" fillId="2" borderId="9" xfId="0" applyNumberFormat="1" applyFont="1" applyFill="1" applyBorder="1" applyAlignment="1">
      <alignment horizontal="right" vertical="center"/>
    </xf>
    <xf numFmtId="183" fontId="14" fillId="2" borderId="12" xfId="0" applyNumberFormat="1" applyFont="1" applyFill="1" applyBorder="1" applyAlignment="1">
      <alignment horizontal="right" vertical="center"/>
    </xf>
    <xf numFmtId="177" fontId="14" fillId="0" borderId="9" xfId="0" applyNumberFormat="1" applyFont="1" applyFill="1" applyBorder="1" applyAlignment="1" applyProtection="1">
      <alignment horizontal="right" vertical="center"/>
    </xf>
    <xf numFmtId="177" fontId="14" fillId="0" borderId="11" xfId="0" applyNumberFormat="1" applyFont="1" applyFill="1" applyBorder="1" applyAlignment="1" applyProtection="1">
      <alignment horizontal="right" vertical="center"/>
    </xf>
    <xf numFmtId="49" fontId="0" fillId="3" borderId="23" xfId="0" applyNumberFormat="1" applyFont="1" applyFill="1" applyBorder="1" applyAlignment="1">
      <alignment horizontal="right" vertical="center"/>
    </xf>
    <xf numFmtId="49" fontId="0" fillId="3" borderId="32" xfId="16" applyNumberFormat="1" applyFont="1" applyFill="1" applyBorder="1" applyAlignment="1">
      <alignment horizontal="right" vertical="center"/>
    </xf>
    <xf numFmtId="0" fontId="13" fillId="4" borderId="31" xfId="0" quotePrefix="1" applyFont="1" applyFill="1" applyBorder="1" applyAlignment="1" applyProtection="1">
      <alignment horizontal="center" vertical="center"/>
    </xf>
    <xf numFmtId="181" fontId="14" fillId="0" borderId="43" xfId="0" applyNumberFormat="1" applyFont="1" applyFill="1" applyBorder="1" applyAlignment="1" applyProtection="1">
      <alignment vertical="center"/>
    </xf>
    <xf numFmtId="180" fontId="14" fillId="0" borderId="9" xfId="0" applyNumberFormat="1" applyFont="1" applyFill="1" applyBorder="1" applyAlignment="1" applyProtection="1">
      <alignment horizontal="right" vertical="center"/>
    </xf>
    <xf numFmtId="180" fontId="14" fillId="2" borderId="9" xfId="0" applyNumberFormat="1" applyFont="1" applyFill="1" applyBorder="1" applyAlignment="1">
      <alignment horizontal="right" vertical="center"/>
    </xf>
    <xf numFmtId="180" fontId="14" fillId="2" borderId="12" xfId="0" applyNumberFormat="1" applyFont="1" applyFill="1" applyBorder="1" applyAlignment="1">
      <alignment horizontal="right" vertical="center"/>
    </xf>
    <xf numFmtId="180" fontId="14" fillId="2" borderId="11" xfId="0" applyNumberFormat="1" applyFont="1" applyFill="1" applyBorder="1" applyAlignment="1">
      <alignment horizontal="right" vertical="center"/>
    </xf>
    <xf numFmtId="181" fontId="14" fillId="0" borderId="22" xfId="0" applyNumberFormat="1" applyFont="1" applyFill="1" applyBorder="1" applyAlignment="1" applyProtection="1">
      <alignment vertical="center"/>
    </xf>
    <xf numFmtId="49" fontId="0" fillId="3" borderId="22" xfId="0" applyNumberFormat="1" applyFont="1" applyFill="1" applyBorder="1" applyAlignment="1">
      <alignment horizontal="right" vertical="center"/>
    </xf>
    <xf numFmtId="49" fontId="0" fillId="3" borderId="34" xfId="16" applyNumberFormat="1" applyFont="1" applyFill="1" applyBorder="1" applyAlignment="1">
      <alignment horizontal="right" vertical="center"/>
    </xf>
    <xf numFmtId="183" fontId="14" fillId="2" borderId="22" xfId="0" applyNumberFormat="1" applyFont="1" applyFill="1" applyBorder="1" applyAlignment="1">
      <alignment horizontal="right" vertical="center"/>
    </xf>
    <xf numFmtId="183" fontId="14" fillId="2" borderId="15" xfId="0" applyNumberFormat="1" applyFont="1" applyFill="1" applyBorder="1" applyAlignment="1">
      <alignment horizontal="right" vertical="center"/>
    </xf>
    <xf numFmtId="183" fontId="14" fillId="2" borderId="7" xfId="0" applyNumberFormat="1" applyFont="1" applyFill="1" applyBorder="1" applyAlignment="1">
      <alignment horizontal="righ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7" xfId="0" applyFont="1" applyFill="1" applyBorder="1" applyAlignment="1" applyProtection="1">
      <alignment horizontal="center" vertical="center"/>
    </xf>
    <xf numFmtId="0" fontId="13" fillId="4" borderId="28" xfId="0" applyFont="1" applyFill="1" applyBorder="1" applyAlignment="1" applyProtection="1">
      <alignment horizontal="center" vertical="center"/>
    </xf>
  </cellXfs>
  <cellStyles count="17">
    <cellStyle name="Calc Currency (0)" xfId="7"/>
    <cellStyle name="Header1" xfId="8"/>
    <cellStyle name="Header2" xfId="9"/>
    <cellStyle name="Normal_#18-Internet" xfId="10"/>
    <cellStyle name="タイトル 2" xfId="15"/>
    <cellStyle name="桁区切り 2" xfId="1"/>
    <cellStyle name="桁区切り 2 2" xfId="5"/>
    <cellStyle name="桁区切り 2 3" xfId="12"/>
    <cellStyle name="桁区切り 3" xfId="4"/>
    <cellStyle name="桁区切り 4" xfId="13"/>
    <cellStyle name="標準" xfId="0" builtinId="0"/>
    <cellStyle name="標準 2" xfId="2"/>
    <cellStyle name="標準 2 2" xfId="14"/>
    <cellStyle name="標準 3" xfId="3"/>
    <cellStyle name="標準 4" xfId="6"/>
    <cellStyle name="標準 5" xfId="11"/>
    <cellStyle name="標準_POSデータ" xfId="16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73"/>
  <sheetViews>
    <sheetView showGridLines="0" zoomScale="110" zoomScaleNormal="11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N29" sqref="N29"/>
    </sheetView>
  </sheetViews>
  <sheetFormatPr defaultColWidth="5.7109375" defaultRowHeight="12" x14ac:dyDescent="0.15"/>
  <cols>
    <col min="1" max="1" width="5.7109375" style="3" customWidth="1"/>
    <col min="2" max="3" width="7.7109375" style="3" customWidth="1"/>
    <col min="4" max="4" width="10.7109375" style="3" customWidth="1"/>
    <col min="5" max="5" width="6.7109375" style="3" customWidth="1"/>
    <col min="6" max="6" width="10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10.7109375" style="3" customWidth="1"/>
    <col min="11" max="11" width="6.7109375" style="3" customWidth="1"/>
    <col min="12" max="12" width="12.5703125" style="3" customWidth="1"/>
    <col min="13" max="16384" width="5.7109375" style="3"/>
  </cols>
  <sheetData>
    <row r="2" spans="2:16" ht="15" customHeight="1" x14ac:dyDescent="0.15">
      <c r="B2" s="19" t="s">
        <v>40</v>
      </c>
      <c r="C2" s="19"/>
      <c r="D2" s="20"/>
      <c r="E2" s="5"/>
      <c r="F2" s="5"/>
      <c r="G2" s="5"/>
      <c r="H2" s="5"/>
      <c r="I2" s="5"/>
      <c r="J2" s="7"/>
      <c r="K2" s="7"/>
      <c r="L2" s="7"/>
    </row>
    <row r="3" spans="2:16" ht="12" customHeight="1" x14ac:dyDescent="0.15">
      <c r="B3" s="19"/>
      <c r="C3" s="19"/>
      <c r="D3" s="20"/>
      <c r="E3" s="5"/>
      <c r="F3" s="5"/>
      <c r="G3" s="5"/>
      <c r="H3" s="5"/>
      <c r="I3" s="5"/>
      <c r="J3" s="7"/>
      <c r="K3" s="7"/>
      <c r="L3" s="7"/>
    </row>
    <row r="4" spans="2:16" x14ac:dyDescent="0.15">
      <c r="B4" s="4"/>
      <c r="C4" s="4"/>
      <c r="E4" s="5"/>
      <c r="F4" s="5"/>
      <c r="G4" s="5"/>
      <c r="H4" s="5"/>
      <c r="I4" s="6"/>
      <c r="J4" s="7"/>
      <c r="K4" s="63" t="s">
        <v>41</v>
      </c>
      <c r="L4" s="7"/>
    </row>
    <row r="5" spans="2:16" ht="12" customHeight="1" x14ac:dyDescent="0.15">
      <c r="B5" s="105" t="s">
        <v>6</v>
      </c>
      <c r="C5" s="106"/>
      <c r="D5" s="111" t="s">
        <v>37</v>
      </c>
      <c r="E5" s="112"/>
      <c r="F5" s="112" t="s">
        <v>36</v>
      </c>
      <c r="G5" s="112"/>
      <c r="H5" s="112" t="s">
        <v>35</v>
      </c>
      <c r="I5" s="112"/>
      <c r="J5" s="112" t="s">
        <v>38</v>
      </c>
      <c r="K5" s="112"/>
      <c r="L5" s="47" t="s">
        <v>39</v>
      </c>
      <c r="M5" s="21"/>
      <c r="O5" s="21"/>
    </row>
    <row r="6" spans="2:16" ht="12" customHeight="1" x14ac:dyDescent="0.15">
      <c r="B6" s="107"/>
      <c r="C6" s="108"/>
      <c r="D6" s="115"/>
      <c r="E6" s="114"/>
      <c r="F6" s="113"/>
      <c r="G6" s="114"/>
      <c r="H6" s="113"/>
      <c r="I6" s="114"/>
      <c r="J6" s="113"/>
      <c r="K6" s="114"/>
      <c r="L6" s="48" t="s">
        <v>62</v>
      </c>
      <c r="M6" s="21"/>
      <c r="O6" s="21"/>
    </row>
    <row r="7" spans="2:16" ht="12" customHeight="1" x14ac:dyDescent="0.15">
      <c r="B7" s="109"/>
      <c r="C7" s="110"/>
      <c r="D7" s="12"/>
      <c r="E7" s="11" t="s">
        <v>5</v>
      </c>
      <c r="F7" s="13"/>
      <c r="G7" s="11" t="s">
        <v>5</v>
      </c>
      <c r="H7" s="13"/>
      <c r="I7" s="11" t="s">
        <v>5</v>
      </c>
      <c r="J7" s="13"/>
      <c r="K7" s="11" t="s">
        <v>5</v>
      </c>
      <c r="L7" s="93" t="s">
        <v>63</v>
      </c>
      <c r="M7" s="8"/>
      <c r="N7" s="8"/>
      <c r="O7" s="8"/>
      <c r="P7" s="8"/>
    </row>
    <row r="8" spans="2:16" x14ac:dyDescent="0.15">
      <c r="B8" s="33" t="s">
        <v>7</v>
      </c>
      <c r="C8" s="29" t="s">
        <v>8</v>
      </c>
      <c r="D8" s="46">
        <v>1788</v>
      </c>
      <c r="E8" s="49" t="s">
        <v>34</v>
      </c>
      <c r="F8" s="60">
        <v>2018</v>
      </c>
      <c r="G8" s="41" t="s">
        <v>34</v>
      </c>
      <c r="H8" s="60">
        <v>2021</v>
      </c>
      <c r="I8" s="41" t="s">
        <v>34</v>
      </c>
      <c r="J8" s="60">
        <v>2611</v>
      </c>
      <c r="K8" s="41" t="s">
        <v>34</v>
      </c>
      <c r="L8" s="89" t="s">
        <v>34</v>
      </c>
    </row>
    <row r="9" spans="2:16" x14ac:dyDescent="0.15">
      <c r="B9" s="28" t="s">
        <v>9</v>
      </c>
      <c r="C9" s="30" t="s">
        <v>10</v>
      </c>
      <c r="D9" s="45">
        <v>2128</v>
      </c>
      <c r="E9" s="50">
        <f t="shared" ref="E9:E16" si="0">D9/D8*100</f>
        <v>119.01565995525726</v>
      </c>
      <c r="F9" s="59">
        <v>2223</v>
      </c>
      <c r="G9" s="38">
        <f t="shared" ref="G9:G16" si="1">F9/F8*100</f>
        <v>110.15857284440041</v>
      </c>
      <c r="H9" s="59">
        <v>2261</v>
      </c>
      <c r="I9" s="38">
        <f t="shared" ref="I9:I16" si="2">H9/H8*100</f>
        <v>111.87530925284513</v>
      </c>
      <c r="J9" s="59">
        <v>1838</v>
      </c>
      <c r="K9" s="38">
        <f t="shared" ref="K9:K22" si="3">J9/J8*100</f>
        <v>70.394484871696676</v>
      </c>
      <c r="L9" s="90" t="s">
        <v>34</v>
      </c>
    </row>
    <row r="10" spans="2:16" x14ac:dyDescent="0.15">
      <c r="B10" s="26" t="s">
        <v>11</v>
      </c>
      <c r="C10" s="31" t="s">
        <v>12</v>
      </c>
      <c r="D10" s="42">
        <v>1774</v>
      </c>
      <c r="E10" s="51">
        <f t="shared" si="0"/>
        <v>83.364661654135347</v>
      </c>
      <c r="F10" s="60">
        <v>2218</v>
      </c>
      <c r="G10" s="39">
        <f t="shared" si="1"/>
        <v>99.775078722447148</v>
      </c>
      <c r="H10" s="60">
        <v>2193</v>
      </c>
      <c r="I10" s="39">
        <f t="shared" si="2"/>
        <v>96.992481203007515</v>
      </c>
      <c r="J10" s="60">
        <v>2681</v>
      </c>
      <c r="K10" s="39">
        <f t="shared" si="3"/>
        <v>145.86507072905331</v>
      </c>
      <c r="L10" s="89" t="s">
        <v>34</v>
      </c>
    </row>
    <row r="11" spans="2:16" x14ac:dyDescent="0.15">
      <c r="B11" s="27" t="s">
        <v>13</v>
      </c>
      <c r="C11" s="29" t="s">
        <v>14</v>
      </c>
      <c r="D11" s="42">
        <v>2959</v>
      </c>
      <c r="E11" s="52">
        <f t="shared" si="0"/>
        <v>166.79819616685455</v>
      </c>
      <c r="F11" s="60">
        <v>4291</v>
      </c>
      <c r="G11" s="37">
        <f t="shared" si="1"/>
        <v>193.46257889990983</v>
      </c>
      <c r="H11" s="60">
        <v>4185</v>
      </c>
      <c r="I11" s="37">
        <f t="shared" si="2"/>
        <v>190.83447332421341</v>
      </c>
      <c r="J11" s="60">
        <v>4055</v>
      </c>
      <c r="K11" s="37">
        <f t="shared" si="3"/>
        <v>151.24953375606117</v>
      </c>
      <c r="L11" s="89" t="s">
        <v>34</v>
      </c>
    </row>
    <row r="12" spans="2:16" x14ac:dyDescent="0.15">
      <c r="B12" s="27" t="s">
        <v>15</v>
      </c>
      <c r="C12" s="29" t="s">
        <v>16</v>
      </c>
      <c r="D12" s="42">
        <v>3701</v>
      </c>
      <c r="E12" s="52">
        <f t="shared" si="0"/>
        <v>125.07603920243326</v>
      </c>
      <c r="F12" s="60">
        <v>3251</v>
      </c>
      <c r="G12" s="37">
        <f t="shared" si="1"/>
        <v>75.763225355395008</v>
      </c>
      <c r="H12" s="60">
        <v>3891</v>
      </c>
      <c r="I12" s="37">
        <f t="shared" si="2"/>
        <v>92.974910394265237</v>
      </c>
      <c r="J12" s="60">
        <v>4633</v>
      </c>
      <c r="K12" s="37">
        <f t="shared" si="3"/>
        <v>114.25400739827374</v>
      </c>
      <c r="L12" s="89" t="s">
        <v>34</v>
      </c>
    </row>
    <row r="13" spans="2:16" x14ac:dyDescent="0.15">
      <c r="B13" s="27" t="s">
        <v>2</v>
      </c>
      <c r="C13" s="29" t="s">
        <v>17</v>
      </c>
      <c r="D13" s="42">
        <v>3021</v>
      </c>
      <c r="E13" s="52">
        <f>D13/D12*100</f>
        <v>81.626587408808433</v>
      </c>
      <c r="F13" s="60">
        <v>2391</v>
      </c>
      <c r="G13" s="37">
        <f t="shared" si="1"/>
        <v>73.546601045832048</v>
      </c>
      <c r="H13" s="60">
        <v>2570</v>
      </c>
      <c r="I13" s="37">
        <f t="shared" si="2"/>
        <v>66.049858648162427</v>
      </c>
      <c r="J13" s="60">
        <v>3292</v>
      </c>
      <c r="K13" s="37">
        <f t="shared" si="3"/>
        <v>71.05547161666307</v>
      </c>
      <c r="L13" s="89" t="s">
        <v>34</v>
      </c>
    </row>
    <row r="14" spans="2:16" x14ac:dyDescent="0.15">
      <c r="B14" s="28" t="s">
        <v>3</v>
      </c>
      <c r="C14" s="30" t="s">
        <v>18</v>
      </c>
      <c r="D14" s="42">
        <v>4268</v>
      </c>
      <c r="E14" s="50">
        <f t="shared" si="0"/>
        <v>141.2777226084078</v>
      </c>
      <c r="F14" s="60">
        <v>2971</v>
      </c>
      <c r="G14" s="38">
        <f t="shared" si="1"/>
        <v>124.25763278962778</v>
      </c>
      <c r="H14" s="60">
        <v>3499</v>
      </c>
      <c r="I14" s="38">
        <f t="shared" si="2"/>
        <v>136.14785992217898</v>
      </c>
      <c r="J14" s="60">
        <v>3739</v>
      </c>
      <c r="K14" s="38">
        <f t="shared" si="3"/>
        <v>113.57837181044958</v>
      </c>
      <c r="L14" s="54">
        <v>112</v>
      </c>
    </row>
    <row r="15" spans="2:16" x14ac:dyDescent="0.15">
      <c r="B15" s="26" t="s">
        <v>4</v>
      </c>
      <c r="C15" s="31" t="s">
        <v>19</v>
      </c>
      <c r="D15" s="44">
        <v>5023</v>
      </c>
      <c r="E15" s="52">
        <f t="shared" si="0"/>
        <v>117.68978444236176</v>
      </c>
      <c r="F15" s="61">
        <v>3408</v>
      </c>
      <c r="G15" s="37">
        <f t="shared" si="1"/>
        <v>114.70885223830361</v>
      </c>
      <c r="H15" s="61">
        <v>3962</v>
      </c>
      <c r="I15" s="37">
        <f t="shared" si="2"/>
        <v>113.23235210060017</v>
      </c>
      <c r="J15" s="61">
        <v>4380</v>
      </c>
      <c r="K15" s="37">
        <f t="shared" si="3"/>
        <v>117.14362128911473</v>
      </c>
      <c r="L15" s="56">
        <v>130</v>
      </c>
    </row>
    <row r="16" spans="2:16" x14ac:dyDescent="0.15">
      <c r="B16" s="27" t="s">
        <v>20</v>
      </c>
      <c r="C16" s="29" t="s">
        <v>21</v>
      </c>
      <c r="D16" s="42">
        <v>3740</v>
      </c>
      <c r="E16" s="52">
        <f t="shared" si="0"/>
        <v>74.457495520605221</v>
      </c>
      <c r="F16" s="60">
        <v>3063</v>
      </c>
      <c r="G16" s="37">
        <f t="shared" si="1"/>
        <v>89.876760563380287</v>
      </c>
      <c r="H16" s="60">
        <v>3336</v>
      </c>
      <c r="I16" s="37">
        <f t="shared" si="2"/>
        <v>84.19989904088844</v>
      </c>
      <c r="J16" s="60">
        <v>3877</v>
      </c>
      <c r="K16" s="37">
        <f t="shared" si="3"/>
        <v>88.515981735159826</v>
      </c>
      <c r="L16" s="54">
        <v>112</v>
      </c>
    </row>
    <row r="17" spans="2:16" x14ac:dyDescent="0.15">
      <c r="B17" s="33" t="s">
        <v>22</v>
      </c>
      <c r="C17" s="29" t="s">
        <v>23</v>
      </c>
      <c r="D17" s="42">
        <v>4784</v>
      </c>
      <c r="E17" s="52">
        <f t="shared" ref="E17" si="4">D17/D16*100</f>
        <v>127.91443850267379</v>
      </c>
      <c r="F17" s="60">
        <v>4148</v>
      </c>
      <c r="G17" s="37">
        <f t="shared" ref="G17" si="5">F17/F16*100</f>
        <v>135.42278811622592</v>
      </c>
      <c r="H17" s="60">
        <v>4730</v>
      </c>
      <c r="I17" s="37">
        <f t="shared" ref="I17" si="6">H17/H16*100</f>
        <v>141.78657074340529</v>
      </c>
      <c r="J17" s="60">
        <v>4563</v>
      </c>
      <c r="K17" s="37">
        <f t="shared" si="3"/>
        <v>117.69409337116328</v>
      </c>
      <c r="L17" s="54">
        <v>141</v>
      </c>
    </row>
    <row r="18" spans="2:16" x14ac:dyDescent="0.15">
      <c r="B18" s="33" t="s">
        <v>24</v>
      </c>
      <c r="C18" s="29" t="s">
        <v>25</v>
      </c>
      <c r="D18" s="42">
        <v>4278</v>
      </c>
      <c r="E18" s="52">
        <f>D18/D17*100</f>
        <v>89.423076923076934</v>
      </c>
      <c r="F18" s="60">
        <v>3606</v>
      </c>
      <c r="G18" s="37">
        <f t="shared" ref="G18" si="7">F18/F17*100</f>
        <v>86.933461909353909</v>
      </c>
      <c r="H18" s="60">
        <v>3854</v>
      </c>
      <c r="I18" s="37">
        <f t="shared" ref="I18" si="8">H18/H17*100</f>
        <v>81.479915433403804</v>
      </c>
      <c r="J18" s="60">
        <v>4542</v>
      </c>
      <c r="K18" s="37">
        <f t="shared" si="3"/>
        <v>99.539776462853396</v>
      </c>
      <c r="L18" s="54">
        <v>130</v>
      </c>
    </row>
    <row r="19" spans="2:16" x14ac:dyDescent="0.15">
      <c r="B19" s="35" t="s">
        <v>26</v>
      </c>
      <c r="C19" s="30" t="s">
        <v>27</v>
      </c>
      <c r="D19" s="45">
        <v>3306</v>
      </c>
      <c r="E19" s="50">
        <f>D19/D18*100</f>
        <v>77.279102384291718</v>
      </c>
      <c r="F19" s="59">
        <v>2089</v>
      </c>
      <c r="G19" s="38">
        <f t="shared" ref="G19" si="9">F19/F18*100</f>
        <v>57.931225734886304</v>
      </c>
      <c r="H19" s="59">
        <v>2537</v>
      </c>
      <c r="I19" s="38">
        <f t="shared" ref="I19" si="10">H19/H18*100</f>
        <v>65.827711468604051</v>
      </c>
      <c r="J19" s="59">
        <v>3076</v>
      </c>
      <c r="K19" s="38">
        <f t="shared" si="3"/>
        <v>67.723469837076181</v>
      </c>
      <c r="L19" s="55">
        <v>87</v>
      </c>
    </row>
    <row r="20" spans="2:16" x14ac:dyDescent="0.15">
      <c r="B20" s="36" t="s">
        <v>28</v>
      </c>
      <c r="C20" s="31" t="s">
        <v>29</v>
      </c>
      <c r="D20" s="42">
        <v>3473</v>
      </c>
      <c r="E20" s="51">
        <f>D20/D19*100</f>
        <v>105.05142165759224</v>
      </c>
      <c r="F20" s="60">
        <v>1986</v>
      </c>
      <c r="G20" s="39">
        <f t="shared" ref="G20" si="11">F20/F19*100</f>
        <v>95.069411201531835</v>
      </c>
      <c r="H20" s="60">
        <v>2481</v>
      </c>
      <c r="I20" s="39">
        <f t="shared" ref="I20" si="12">H20/H19*100</f>
        <v>97.792668506109578</v>
      </c>
      <c r="J20" s="60">
        <v>2807</v>
      </c>
      <c r="K20" s="39">
        <f t="shared" si="3"/>
        <v>91.254876462938881</v>
      </c>
      <c r="L20" s="54">
        <v>83</v>
      </c>
    </row>
    <row r="21" spans="2:16" x14ac:dyDescent="0.15">
      <c r="B21" s="33" t="s">
        <v>30</v>
      </c>
      <c r="C21" s="29" t="s">
        <v>31</v>
      </c>
      <c r="D21" s="42">
        <v>5641</v>
      </c>
      <c r="E21" s="52">
        <f>D21/D20*100</f>
        <v>162.42441693060755</v>
      </c>
      <c r="F21" s="60">
        <v>2011</v>
      </c>
      <c r="G21" s="37">
        <f t="shared" ref="G21:G22" si="13">F21/F20*100</f>
        <v>101.2588116817724</v>
      </c>
      <c r="H21" s="60">
        <v>3163</v>
      </c>
      <c r="I21" s="37">
        <f t="shared" ref="I21:I22" si="14">H21/H20*100</f>
        <v>127.48891575977427</v>
      </c>
      <c r="J21" s="60">
        <v>3664</v>
      </c>
      <c r="K21" s="37">
        <f t="shared" si="3"/>
        <v>130.53081581759886</v>
      </c>
      <c r="L21" s="54">
        <v>108</v>
      </c>
    </row>
    <row r="22" spans="2:16" x14ac:dyDescent="0.15">
      <c r="B22" s="33" t="s">
        <v>32</v>
      </c>
      <c r="C22" s="29" t="s">
        <v>33</v>
      </c>
      <c r="D22" s="46">
        <v>5587</v>
      </c>
      <c r="E22" s="52">
        <f t="shared" ref="E22" si="15">D22/D21*100</f>
        <v>99.042722921467828</v>
      </c>
      <c r="F22" s="60">
        <v>1834</v>
      </c>
      <c r="G22" s="37">
        <f t="shared" si="13"/>
        <v>91.198408751864747</v>
      </c>
      <c r="H22" s="60">
        <v>3060</v>
      </c>
      <c r="I22" s="37">
        <f t="shared" si="14"/>
        <v>96.743597850142265</v>
      </c>
      <c r="J22" s="60">
        <v>3736</v>
      </c>
      <c r="K22" s="37">
        <f t="shared" si="3"/>
        <v>101.96506550218341</v>
      </c>
      <c r="L22" s="54">
        <v>107</v>
      </c>
    </row>
    <row r="23" spans="2:16" x14ac:dyDescent="0.15">
      <c r="B23" s="33" t="s">
        <v>59</v>
      </c>
      <c r="C23" s="29" t="s">
        <v>64</v>
      </c>
      <c r="D23" s="46">
        <v>4443</v>
      </c>
      <c r="E23" s="52">
        <f t="shared" ref="E23" si="16">D23/D21*100</f>
        <v>78.76263073923063</v>
      </c>
      <c r="F23" s="60">
        <v>2440</v>
      </c>
      <c r="G23" s="37">
        <f t="shared" ref="G23" si="17">F23/F21*100</f>
        <v>121.33267031327696</v>
      </c>
      <c r="H23" s="60">
        <v>3186</v>
      </c>
      <c r="I23" s="37">
        <f t="shared" ref="I23" si="18">H23/H21*100</f>
        <v>100.72715776161871</v>
      </c>
      <c r="J23" s="60">
        <v>3435</v>
      </c>
      <c r="K23" s="37">
        <f t="shared" ref="K23" si="19">J23/J21*100</f>
        <v>93.75</v>
      </c>
      <c r="L23" s="54">
        <v>103</v>
      </c>
    </row>
    <row r="24" spans="2:16" x14ac:dyDescent="0.15">
      <c r="B24" s="33" t="s">
        <v>66</v>
      </c>
      <c r="C24" s="29" t="s">
        <v>65</v>
      </c>
      <c r="D24" s="46">
        <v>3844</v>
      </c>
      <c r="E24" s="52">
        <f t="shared" ref="E24" si="20">D24/D22*100</f>
        <v>68.80257741184893</v>
      </c>
      <c r="F24" s="60">
        <v>2610</v>
      </c>
      <c r="G24" s="37">
        <f t="shared" ref="G24" si="21">F24/F22*100</f>
        <v>142.31188658669575</v>
      </c>
      <c r="H24" s="60">
        <v>3041</v>
      </c>
      <c r="I24" s="37">
        <f t="shared" ref="I24" si="22">H24/H22*100</f>
        <v>99.379084967320267</v>
      </c>
      <c r="J24" s="60">
        <v>3504</v>
      </c>
      <c r="K24" s="37">
        <f t="shared" ref="K24" si="23">J24/J22*100</f>
        <v>93.790149892933613</v>
      </c>
      <c r="L24" s="54">
        <v>102</v>
      </c>
    </row>
    <row r="25" spans="2:16" x14ac:dyDescent="0.15">
      <c r="B25" s="36" t="s">
        <v>69</v>
      </c>
      <c r="C25" s="31" t="s">
        <v>70</v>
      </c>
      <c r="D25" s="99">
        <v>4995</v>
      </c>
      <c r="E25" s="51">
        <f t="shared" ref="E25" si="24">D25/D23*100</f>
        <v>112.424037812289</v>
      </c>
      <c r="F25" s="61">
        <v>3176</v>
      </c>
      <c r="G25" s="39">
        <f t="shared" ref="G25" si="25">F25/F23*100</f>
        <v>130.1639344262295</v>
      </c>
      <c r="H25" s="61">
        <v>3855</v>
      </c>
      <c r="I25" s="39">
        <f t="shared" ref="I25" si="26">H25/H23*100</f>
        <v>120.99811676082864</v>
      </c>
      <c r="J25" s="61">
        <v>3850</v>
      </c>
      <c r="K25" s="39">
        <f t="shared" ref="K25" si="27">J25/J23*100</f>
        <v>112.08151382823873</v>
      </c>
      <c r="L25" s="56">
        <v>120</v>
      </c>
    </row>
    <row r="26" spans="2:16" x14ac:dyDescent="0.15">
      <c r="B26" s="33" t="s">
        <v>71</v>
      </c>
      <c r="C26" s="29" t="s">
        <v>72</v>
      </c>
      <c r="D26" s="46">
        <v>6608</v>
      </c>
      <c r="E26" s="52">
        <f>D26/D25*100</f>
        <v>132.2922922922923</v>
      </c>
      <c r="F26" s="60">
        <v>3862</v>
      </c>
      <c r="G26" s="52">
        <f>F26/F25*100</f>
        <v>121.59949622166246</v>
      </c>
      <c r="H26" s="60">
        <v>4253</v>
      </c>
      <c r="I26" s="52">
        <f>H26/H25*100</f>
        <v>110.3242542153048</v>
      </c>
      <c r="J26" s="60">
        <v>4998</v>
      </c>
      <c r="K26" s="37">
        <f>J26/J25*100</f>
        <v>129.81818181818181</v>
      </c>
      <c r="L26" s="54">
        <v>150</v>
      </c>
    </row>
    <row r="27" spans="2:16" x14ac:dyDescent="0.15">
      <c r="B27" s="34" t="s">
        <v>81</v>
      </c>
      <c r="C27" s="32" t="s">
        <v>82</v>
      </c>
      <c r="D27" s="43">
        <v>5100</v>
      </c>
      <c r="E27" s="53">
        <f>D27/D26*100</f>
        <v>77.179176755447941</v>
      </c>
      <c r="F27" s="62">
        <v>2692</v>
      </c>
      <c r="G27" s="53">
        <f>F27/F26*100</f>
        <v>69.704816157431381</v>
      </c>
      <c r="H27" s="62">
        <v>3327</v>
      </c>
      <c r="I27" s="53">
        <f>H27/H26*100</f>
        <v>78.227133787914411</v>
      </c>
      <c r="J27" s="62">
        <v>4486</v>
      </c>
      <c r="K27" s="40">
        <f>J27/J26*100</f>
        <v>89.755902360944376</v>
      </c>
      <c r="L27" s="57">
        <v>124</v>
      </c>
    </row>
    <row r="28" spans="2:16" s="18" customFormat="1" ht="12" customHeight="1" x14ac:dyDescent="0.15">
      <c r="B28" s="10" t="s">
        <v>60</v>
      </c>
      <c r="C28" s="14"/>
      <c r="D28" s="15"/>
      <c r="E28" s="16"/>
      <c r="F28" s="17"/>
    </row>
    <row r="29" spans="2:16" s="18" customFormat="1" ht="12" customHeight="1" x14ac:dyDescent="0.15">
      <c r="B29" s="14" t="s">
        <v>43</v>
      </c>
      <c r="C29" s="14"/>
      <c r="D29" s="15"/>
      <c r="E29" s="16"/>
      <c r="F29" s="17"/>
    </row>
    <row r="30" spans="2:16" s="18" customFormat="1" ht="12" customHeight="1" x14ac:dyDescent="0.15">
      <c r="B30" s="14" t="s">
        <v>44</v>
      </c>
      <c r="C30" s="14"/>
      <c r="D30" s="15"/>
      <c r="E30" s="16"/>
      <c r="F30" s="17"/>
    </row>
    <row r="31" spans="2:16" x14ac:dyDescent="0.15">
      <c r="B31" s="65" t="s">
        <v>42</v>
      </c>
      <c r="C31" s="1"/>
      <c r="D31" s="24"/>
      <c r="E31" s="23"/>
      <c r="F31" s="23"/>
      <c r="G31" s="23"/>
      <c r="H31" s="23"/>
      <c r="I31" s="23"/>
      <c r="J31" s="22"/>
      <c r="K31" s="23"/>
      <c r="L31" s="22"/>
      <c r="M31" s="8"/>
      <c r="N31" s="8"/>
      <c r="O31" s="8"/>
      <c r="P31" s="8"/>
    </row>
    <row r="32" spans="2:16" x14ac:dyDescent="0.15">
      <c r="B32" s="65" t="s">
        <v>67</v>
      </c>
      <c r="C32" s="1"/>
      <c r="D32" s="24"/>
      <c r="E32" s="23"/>
      <c r="F32" s="23"/>
      <c r="G32" s="23"/>
      <c r="H32" s="23"/>
      <c r="I32" s="23"/>
      <c r="J32" s="22"/>
      <c r="K32" s="23"/>
      <c r="L32" s="22"/>
      <c r="M32" s="8"/>
      <c r="N32" s="8"/>
      <c r="O32" s="8"/>
      <c r="P32" s="8"/>
    </row>
    <row r="33" spans="2:16" x14ac:dyDescent="0.15">
      <c r="B33" s="25"/>
      <c r="C33" s="25"/>
      <c r="D33" s="24"/>
      <c r="E33" s="2"/>
      <c r="F33" s="2"/>
      <c r="G33" s="2"/>
      <c r="H33" s="2"/>
      <c r="I33" s="2"/>
      <c r="J33" s="9"/>
      <c r="K33" s="2"/>
      <c r="L33" s="9"/>
      <c r="M33" s="9"/>
      <c r="N33" s="2"/>
      <c r="O33" s="9"/>
      <c r="P33" s="2"/>
    </row>
    <row r="34" spans="2:16" x14ac:dyDescent="0.15">
      <c r="B34" s="25"/>
      <c r="C34" s="25"/>
      <c r="D34" s="25"/>
      <c r="M34" s="9"/>
      <c r="N34" s="2"/>
      <c r="O34" s="9"/>
      <c r="P34" s="2"/>
    </row>
    <row r="35" spans="2:16" x14ac:dyDescent="0.15">
      <c r="M35" s="9"/>
      <c r="N35" s="2"/>
      <c r="O35" s="9"/>
      <c r="P35" s="2"/>
    </row>
    <row r="36" spans="2:16" x14ac:dyDescent="0.15">
      <c r="M36" s="9"/>
      <c r="N36" s="2"/>
      <c r="O36" s="9"/>
      <c r="P36" s="2"/>
    </row>
    <row r="37" spans="2:16" x14ac:dyDescent="0.15">
      <c r="M37" s="9"/>
      <c r="N37" s="2"/>
      <c r="O37" s="9"/>
      <c r="P37" s="2"/>
    </row>
    <row r="38" spans="2:16" x14ac:dyDescent="0.15">
      <c r="F38" s="64"/>
      <c r="M38" s="9"/>
      <c r="N38" s="2"/>
      <c r="O38" s="9"/>
      <c r="P38" s="2"/>
    </row>
    <row r="39" spans="2:16" x14ac:dyDescent="0.15">
      <c r="M39" s="9"/>
      <c r="N39" s="2"/>
      <c r="O39" s="9"/>
      <c r="P39" s="2"/>
    </row>
    <row r="40" spans="2:16" x14ac:dyDescent="0.15">
      <c r="M40" s="9"/>
      <c r="N40" s="2"/>
      <c r="O40" s="9"/>
      <c r="P40" s="2"/>
    </row>
    <row r="41" spans="2:16" x14ac:dyDescent="0.15">
      <c r="M41" s="9"/>
      <c r="N41" s="2"/>
      <c r="O41" s="9"/>
      <c r="P41" s="2"/>
    </row>
    <row r="42" spans="2:16" x14ac:dyDescent="0.15">
      <c r="M42" s="9"/>
      <c r="N42" s="2"/>
      <c r="O42" s="9"/>
      <c r="P42" s="2"/>
    </row>
    <row r="43" spans="2:16" x14ac:dyDescent="0.15">
      <c r="M43" s="9"/>
      <c r="N43" s="2"/>
      <c r="O43" s="9"/>
      <c r="P43" s="2"/>
    </row>
    <row r="44" spans="2:16" x14ac:dyDescent="0.15">
      <c r="M44" s="9"/>
      <c r="N44" s="2"/>
      <c r="O44" s="9"/>
      <c r="P44" s="2"/>
    </row>
    <row r="45" spans="2:16" x14ac:dyDescent="0.15">
      <c r="M45" s="9"/>
      <c r="N45" s="2"/>
      <c r="O45" s="9"/>
      <c r="P45" s="2"/>
    </row>
    <row r="46" spans="2:16" x14ac:dyDescent="0.15">
      <c r="M46" s="9"/>
      <c r="N46" s="2"/>
      <c r="O46" s="9"/>
      <c r="P46" s="2"/>
    </row>
    <row r="47" spans="2:16" x14ac:dyDescent="0.15">
      <c r="M47" s="9"/>
      <c r="N47" s="2"/>
      <c r="O47" s="9"/>
      <c r="P47" s="2"/>
    </row>
    <row r="48" spans="2:16" x14ac:dyDescent="0.15">
      <c r="M48" s="9"/>
      <c r="N48" s="2"/>
      <c r="O48" s="9"/>
      <c r="P48" s="2"/>
    </row>
    <row r="49" spans="13:16" x14ac:dyDescent="0.15">
      <c r="M49" s="9"/>
      <c r="N49" s="2"/>
      <c r="O49" s="9"/>
      <c r="P49" s="2"/>
    </row>
    <row r="50" spans="13:16" x14ac:dyDescent="0.15">
      <c r="M50" s="9"/>
      <c r="N50" s="2"/>
      <c r="O50" s="9"/>
      <c r="P50" s="2"/>
    </row>
    <row r="51" spans="13:16" x14ac:dyDescent="0.15">
      <c r="M51" s="9"/>
      <c r="N51" s="2"/>
      <c r="O51" s="9"/>
      <c r="P51" s="2"/>
    </row>
    <row r="52" spans="13:16" x14ac:dyDescent="0.15">
      <c r="M52" s="9"/>
      <c r="N52" s="2"/>
      <c r="O52" s="9"/>
      <c r="P52" s="2"/>
    </row>
    <row r="53" spans="13:16" x14ac:dyDescent="0.15">
      <c r="M53" s="9"/>
      <c r="N53" s="2"/>
      <c r="O53" s="9"/>
      <c r="P53" s="2"/>
    </row>
    <row r="54" spans="13:16" x14ac:dyDescent="0.15">
      <c r="M54" s="9"/>
      <c r="N54" s="2"/>
      <c r="O54" s="9"/>
      <c r="P54" s="2"/>
    </row>
    <row r="55" spans="13:16" x14ac:dyDescent="0.15">
      <c r="M55" s="9"/>
      <c r="N55" s="2"/>
      <c r="O55" s="9"/>
      <c r="P55" s="2"/>
    </row>
    <row r="56" spans="13:16" x14ac:dyDescent="0.15">
      <c r="M56" s="9"/>
      <c r="N56" s="2"/>
      <c r="O56" s="9"/>
      <c r="P56" s="2"/>
    </row>
    <row r="57" spans="13:16" x14ac:dyDescent="0.15">
      <c r="M57" s="9"/>
      <c r="N57" s="2"/>
      <c r="O57" s="9"/>
      <c r="P57" s="2"/>
    </row>
    <row r="58" spans="13:16" x14ac:dyDescent="0.15">
      <c r="M58" s="9"/>
      <c r="N58" s="2"/>
      <c r="O58" s="9"/>
      <c r="P58" s="2"/>
    </row>
    <row r="59" spans="13:16" x14ac:dyDescent="0.15">
      <c r="M59" s="9"/>
      <c r="N59" s="2"/>
      <c r="O59" s="9"/>
      <c r="P59" s="2"/>
    </row>
    <row r="60" spans="13:16" x14ac:dyDescent="0.15">
      <c r="M60" s="9"/>
      <c r="N60" s="2"/>
      <c r="O60" s="9"/>
      <c r="P60" s="2"/>
    </row>
    <row r="61" spans="13:16" x14ac:dyDescent="0.15">
      <c r="M61" s="9"/>
      <c r="N61" s="2"/>
      <c r="O61" s="9"/>
      <c r="P61" s="2"/>
    </row>
    <row r="62" spans="13:16" x14ac:dyDescent="0.15">
      <c r="M62" s="9"/>
      <c r="N62" s="2"/>
      <c r="O62" s="9"/>
      <c r="P62" s="2"/>
    </row>
    <row r="63" spans="13:16" x14ac:dyDescent="0.15">
      <c r="M63" s="9"/>
      <c r="N63" s="2"/>
      <c r="O63" s="9"/>
      <c r="P63" s="2"/>
    </row>
    <row r="64" spans="13:16" x14ac:dyDescent="0.15">
      <c r="M64" s="9"/>
      <c r="N64" s="2"/>
      <c r="O64" s="9"/>
      <c r="P64" s="2"/>
    </row>
    <row r="65" spans="13:16" x14ac:dyDescent="0.15">
      <c r="M65" s="9"/>
      <c r="N65" s="2"/>
      <c r="O65" s="9"/>
      <c r="P65" s="2"/>
    </row>
    <row r="66" spans="13:16" x14ac:dyDescent="0.15">
      <c r="M66" s="9"/>
      <c r="N66" s="2"/>
      <c r="O66" s="9"/>
      <c r="P66" s="2"/>
    </row>
    <row r="67" spans="13:16" x14ac:dyDescent="0.15">
      <c r="M67" s="9"/>
      <c r="N67" s="2"/>
      <c r="O67" s="9"/>
      <c r="P67" s="2"/>
    </row>
    <row r="68" spans="13:16" x14ac:dyDescent="0.15">
      <c r="M68" s="9"/>
      <c r="N68" s="2"/>
      <c r="O68" s="9"/>
      <c r="P68" s="2"/>
    </row>
    <row r="69" spans="13:16" x14ac:dyDescent="0.15">
      <c r="M69" s="9"/>
      <c r="N69" s="2"/>
      <c r="O69" s="9"/>
      <c r="P69" s="2"/>
    </row>
    <row r="70" spans="13:16" x14ac:dyDescent="0.15">
      <c r="M70" s="9"/>
      <c r="N70" s="2"/>
      <c r="O70" s="9"/>
      <c r="P70" s="2"/>
    </row>
    <row r="71" spans="13:16" x14ac:dyDescent="0.15">
      <c r="M71" s="9"/>
      <c r="N71" s="2"/>
      <c r="O71" s="9"/>
      <c r="P71" s="2"/>
    </row>
    <row r="72" spans="13:16" x14ac:dyDescent="0.15">
      <c r="M72" s="9"/>
      <c r="N72" s="2"/>
      <c r="O72" s="9"/>
      <c r="P72" s="2"/>
    </row>
    <row r="73" spans="13:16" x14ac:dyDescent="0.15">
      <c r="M73" s="9"/>
      <c r="N73" s="2"/>
      <c r="O73" s="9"/>
      <c r="P73" s="2"/>
    </row>
  </sheetData>
  <mergeCells count="9">
    <mergeCell ref="B5:C7"/>
    <mergeCell ref="D5:E5"/>
    <mergeCell ref="F5:G5"/>
    <mergeCell ref="H5:I5"/>
    <mergeCell ref="J5:K5"/>
    <mergeCell ref="J6:K6"/>
    <mergeCell ref="D6:E6"/>
    <mergeCell ref="F6:G6"/>
    <mergeCell ref="H6:I6"/>
  </mergeCells>
  <phoneticPr fontId="4"/>
  <pageMargins left="0.59055118110236227" right="0" top="0.59055118110236227" bottom="0" header="0" footer="0"/>
  <pageSetup paperSize="9" scale="98" orientation="portrait" horizontalDpi="4294967294" r:id="rId1"/>
  <headerFooter alignWithMargins="0"/>
  <ignoredErrors>
    <ignoredError sqref="B8:C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25"/>
  <sheetViews>
    <sheetView showGridLines="0" tabSelected="1" zoomScale="110" zoomScaleNormal="110" workbookViewId="0">
      <pane xSplit="3" ySplit="7" topLeftCell="D56" activePane="bottomRight" state="frozen"/>
      <selection pane="topRight" activeCell="D1" sqref="D1"/>
      <selection pane="bottomLeft" activeCell="A8" sqref="A8"/>
      <selection pane="bottomRight" activeCell="O71" sqref="O71"/>
    </sheetView>
  </sheetViews>
  <sheetFormatPr defaultColWidth="5.7109375" defaultRowHeight="12" x14ac:dyDescent="0.15"/>
  <cols>
    <col min="1" max="1" width="5.7109375" style="3" customWidth="1"/>
    <col min="2" max="3" width="7.7109375" style="3" customWidth="1"/>
    <col min="4" max="4" width="10.7109375" style="3" customWidth="1"/>
    <col min="5" max="5" width="6.7109375" style="3" customWidth="1"/>
    <col min="6" max="6" width="10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10.7109375" style="3" customWidth="1"/>
    <col min="11" max="11" width="6.7109375" style="3" customWidth="1"/>
    <col min="12" max="12" width="12.5703125" style="3" customWidth="1"/>
    <col min="13" max="16384" width="5.7109375" style="3"/>
  </cols>
  <sheetData>
    <row r="2" spans="2:16" ht="15" customHeight="1" x14ac:dyDescent="0.15">
      <c r="B2" s="19" t="s">
        <v>40</v>
      </c>
      <c r="C2" s="19"/>
      <c r="D2" s="20"/>
      <c r="E2" s="5"/>
      <c r="F2" s="5"/>
      <c r="G2" s="5"/>
      <c r="H2" s="5"/>
      <c r="I2" s="5"/>
      <c r="J2" s="7"/>
      <c r="K2" s="7"/>
      <c r="L2" s="7"/>
    </row>
    <row r="3" spans="2:16" ht="12" customHeight="1" x14ac:dyDescent="0.15">
      <c r="B3" s="19"/>
      <c r="C3" s="19"/>
      <c r="D3" s="20"/>
      <c r="E3" s="5"/>
      <c r="F3" s="5"/>
      <c r="G3" s="5"/>
      <c r="H3" s="5"/>
      <c r="I3" s="5"/>
      <c r="J3" s="7"/>
      <c r="K3" s="7"/>
      <c r="L3" s="7"/>
    </row>
    <row r="4" spans="2:16" x14ac:dyDescent="0.15">
      <c r="B4" s="4"/>
      <c r="C4" s="4"/>
      <c r="E4" s="5"/>
      <c r="F4" s="5"/>
      <c r="G4" s="5"/>
      <c r="H4" s="5"/>
      <c r="I4" s="6"/>
      <c r="J4" s="7"/>
      <c r="K4" s="63" t="s">
        <v>41</v>
      </c>
      <c r="L4" s="7"/>
    </row>
    <row r="5" spans="2:16" ht="12" customHeight="1" x14ac:dyDescent="0.15">
      <c r="B5" s="105" t="s">
        <v>6</v>
      </c>
      <c r="C5" s="106"/>
      <c r="D5" s="111" t="s">
        <v>37</v>
      </c>
      <c r="E5" s="112"/>
      <c r="F5" s="112" t="s">
        <v>36</v>
      </c>
      <c r="G5" s="112"/>
      <c r="H5" s="112" t="s">
        <v>35</v>
      </c>
      <c r="I5" s="112"/>
      <c r="J5" s="112" t="s">
        <v>38</v>
      </c>
      <c r="K5" s="112"/>
      <c r="L5" s="47" t="s">
        <v>39</v>
      </c>
      <c r="M5" s="21"/>
      <c r="O5" s="21"/>
    </row>
    <row r="6" spans="2:16" ht="12" customHeight="1" x14ac:dyDescent="0.15">
      <c r="B6" s="107"/>
      <c r="C6" s="108"/>
      <c r="D6" s="115"/>
      <c r="E6" s="114"/>
      <c r="F6" s="113"/>
      <c r="G6" s="114"/>
      <c r="H6" s="113"/>
      <c r="I6" s="114"/>
      <c r="J6" s="113"/>
      <c r="K6" s="114"/>
      <c r="L6" s="48" t="s">
        <v>62</v>
      </c>
      <c r="M6" s="21"/>
      <c r="O6" s="21"/>
    </row>
    <row r="7" spans="2:16" ht="12" customHeight="1" x14ac:dyDescent="0.15">
      <c r="B7" s="109"/>
      <c r="C7" s="110"/>
      <c r="D7" s="12"/>
      <c r="E7" s="11" t="s">
        <v>5</v>
      </c>
      <c r="F7" s="13"/>
      <c r="G7" s="11" t="s">
        <v>5</v>
      </c>
      <c r="H7" s="13"/>
      <c r="I7" s="11" t="s">
        <v>5</v>
      </c>
      <c r="J7" s="13"/>
      <c r="K7" s="11" t="s">
        <v>5</v>
      </c>
      <c r="L7" s="93" t="s">
        <v>63</v>
      </c>
      <c r="M7" s="8"/>
      <c r="N7" s="8"/>
      <c r="O7" s="8"/>
      <c r="P7" s="8"/>
    </row>
    <row r="8" spans="2:16" s="66" customFormat="1" ht="12" customHeight="1" x14ac:dyDescent="0.15">
      <c r="B8" s="67" t="s">
        <v>45</v>
      </c>
      <c r="C8" s="68" t="s">
        <v>46</v>
      </c>
      <c r="D8" s="81">
        <v>4527</v>
      </c>
      <c r="E8" s="84" t="s">
        <v>34</v>
      </c>
      <c r="F8" s="82">
        <v>2291</v>
      </c>
      <c r="G8" s="58" t="s">
        <v>34</v>
      </c>
      <c r="H8" s="82">
        <v>2922</v>
      </c>
      <c r="I8" s="58" t="s">
        <v>34</v>
      </c>
      <c r="J8" s="82">
        <v>3475</v>
      </c>
      <c r="K8" s="58" t="s">
        <v>34</v>
      </c>
      <c r="L8" s="58" t="s">
        <v>34</v>
      </c>
    </row>
    <row r="9" spans="2:16" s="69" customFormat="1" ht="12" customHeight="1" x14ac:dyDescent="0.15">
      <c r="B9" s="70" t="s">
        <v>47</v>
      </c>
      <c r="C9" s="71" t="s">
        <v>47</v>
      </c>
      <c r="D9" s="78">
        <v>4660</v>
      </c>
      <c r="E9" s="49" t="s">
        <v>34</v>
      </c>
      <c r="F9" s="85">
        <v>2477</v>
      </c>
      <c r="G9" s="41" t="s">
        <v>34</v>
      </c>
      <c r="H9" s="85">
        <v>3134</v>
      </c>
      <c r="I9" s="41" t="s">
        <v>34</v>
      </c>
      <c r="J9" s="85">
        <v>3675</v>
      </c>
      <c r="K9" s="41" t="s">
        <v>34</v>
      </c>
      <c r="L9" s="41" t="s">
        <v>34</v>
      </c>
    </row>
    <row r="10" spans="2:16" s="69" customFormat="1" ht="12" customHeight="1" x14ac:dyDescent="0.15">
      <c r="B10" s="70" t="s">
        <v>48</v>
      </c>
      <c r="C10" s="71" t="s">
        <v>48</v>
      </c>
      <c r="D10" s="78">
        <v>4871</v>
      </c>
      <c r="E10" s="49" t="s">
        <v>34</v>
      </c>
      <c r="F10" s="85">
        <v>2431</v>
      </c>
      <c r="G10" s="41" t="s">
        <v>34</v>
      </c>
      <c r="H10" s="85">
        <v>3271</v>
      </c>
      <c r="I10" s="41" t="s">
        <v>34</v>
      </c>
      <c r="J10" s="85">
        <v>4019</v>
      </c>
      <c r="K10" s="41" t="s">
        <v>34</v>
      </c>
      <c r="L10" s="41" t="s">
        <v>34</v>
      </c>
    </row>
    <row r="11" spans="2:16" s="69" customFormat="1" ht="12" customHeight="1" x14ac:dyDescent="0.15">
      <c r="B11" s="70" t="s">
        <v>49</v>
      </c>
      <c r="C11" s="71" t="s">
        <v>49</v>
      </c>
      <c r="D11" s="78">
        <v>5246</v>
      </c>
      <c r="E11" s="49" t="s">
        <v>34</v>
      </c>
      <c r="F11" s="85">
        <v>2404</v>
      </c>
      <c r="G11" s="41" t="s">
        <v>34</v>
      </c>
      <c r="H11" s="85">
        <v>3326</v>
      </c>
      <c r="I11" s="41" t="s">
        <v>34</v>
      </c>
      <c r="J11" s="85">
        <v>4288</v>
      </c>
      <c r="K11" s="41" t="s">
        <v>34</v>
      </c>
      <c r="L11" s="41" t="s">
        <v>34</v>
      </c>
    </row>
    <row r="12" spans="2:16" s="69" customFormat="1" ht="12" customHeight="1" x14ac:dyDescent="0.15">
      <c r="B12" s="70" t="s">
        <v>50</v>
      </c>
      <c r="C12" s="71" t="s">
        <v>51</v>
      </c>
      <c r="D12" s="78">
        <v>5261</v>
      </c>
      <c r="E12" s="49" t="s">
        <v>34</v>
      </c>
      <c r="F12" s="85">
        <v>2450</v>
      </c>
      <c r="G12" s="41" t="s">
        <v>34</v>
      </c>
      <c r="H12" s="85">
        <v>3282</v>
      </c>
      <c r="I12" s="41" t="s">
        <v>34</v>
      </c>
      <c r="J12" s="85">
        <v>4731</v>
      </c>
      <c r="K12" s="41" t="s">
        <v>34</v>
      </c>
      <c r="L12" s="41" t="s">
        <v>34</v>
      </c>
    </row>
    <row r="13" spans="2:16" s="69" customFormat="1" ht="12" customHeight="1" x14ac:dyDescent="0.15">
      <c r="B13" s="70" t="s">
        <v>52</v>
      </c>
      <c r="C13" s="71" t="s">
        <v>52</v>
      </c>
      <c r="D13" s="78">
        <v>4683</v>
      </c>
      <c r="E13" s="49" t="s">
        <v>34</v>
      </c>
      <c r="F13" s="85">
        <v>2367</v>
      </c>
      <c r="G13" s="41" t="s">
        <v>34</v>
      </c>
      <c r="H13" s="85">
        <v>3188</v>
      </c>
      <c r="I13" s="41" t="s">
        <v>34</v>
      </c>
      <c r="J13" s="85">
        <v>3944</v>
      </c>
      <c r="K13" s="41" t="s">
        <v>34</v>
      </c>
      <c r="L13" s="41" t="s">
        <v>34</v>
      </c>
    </row>
    <row r="14" spans="2:16" s="69" customFormat="1" ht="12" customHeight="1" x14ac:dyDescent="0.15">
      <c r="B14" s="70" t="s">
        <v>53</v>
      </c>
      <c r="C14" s="71" t="s">
        <v>53</v>
      </c>
      <c r="D14" s="78">
        <v>4300</v>
      </c>
      <c r="E14" s="49" t="s">
        <v>34</v>
      </c>
      <c r="F14" s="85">
        <v>2457</v>
      </c>
      <c r="G14" s="41" t="s">
        <v>34</v>
      </c>
      <c r="H14" s="85">
        <v>3132</v>
      </c>
      <c r="I14" s="41" t="s">
        <v>34</v>
      </c>
      <c r="J14" s="85">
        <v>3856</v>
      </c>
      <c r="K14" s="41" t="s">
        <v>34</v>
      </c>
      <c r="L14" s="41" t="s">
        <v>34</v>
      </c>
    </row>
    <row r="15" spans="2:16" s="69" customFormat="1" ht="12" customHeight="1" x14ac:dyDescent="0.15">
      <c r="B15" s="70" t="s">
        <v>54</v>
      </c>
      <c r="C15" s="71" t="s">
        <v>54</v>
      </c>
      <c r="D15" s="78">
        <v>4104</v>
      </c>
      <c r="E15" s="49" t="s">
        <v>34</v>
      </c>
      <c r="F15" s="85">
        <v>2497</v>
      </c>
      <c r="G15" s="41" t="s">
        <v>34</v>
      </c>
      <c r="H15" s="85">
        <v>3166</v>
      </c>
      <c r="I15" s="41" t="s">
        <v>34</v>
      </c>
      <c r="J15" s="85">
        <v>3938</v>
      </c>
      <c r="K15" s="41" t="s">
        <v>34</v>
      </c>
      <c r="L15" s="41" t="s">
        <v>34</v>
      </c>
    </row>
    <row r="16" spans="2:16" s="69" customFormat="1" ht="12" customHeight="1" x14ac:dyDescent="0.15">
      <c r="B16" s="70" t="s">
        <v>55</v>
      </c>
      <c r="C16" s="71" t="s">
        <v>55</v>
      </c>
      <c r="D16" s="78">
        <v>4074</v>
      </c>
      <c r="E16" s="49" t="s">
        <v>34</v>
      </c>
      <c r="F16" s="85">
        <v>2557</v>
      </c>
      <c r="G16" s="41" t="s">
        <v>34</v>
      </c>
      <c r="H16" s="85">
        <v>3189</v>
      </c>
      <c r="I16" s="41" t="s">
        <v>34</v>
      </c>
      <c r="J16" s="85">
        <v>3875</v>
      </c>
      <c r="K16" s="41" t="s">
        <v>34</v>
      </c>
      <c r="L16" s="41" t="s">
        <v>34</v>
      </c>
    </row>
    <row r="17" spans="2:12" s="69" customFormat="1" ht="12" customHeight="1" x14ac:dyDescent="0.15">
      <c r="B17" s="70" t="s">
        <v>56</v>
      </c>
      <c r="C17" s="71" t="s">
        <v>56</v>
      </c>
      <c r="D17" s="78">
        <v>4037</v>
      </c>
      <c r="E17" s="49" t="s">
        <v>34</v>
      </c>
      <c r="F17" s="85">
        <v>2621</v>
      </c>
      <c r="G17" s="41" t="s">
        <v>34</v>
      </c>
      <c r="H17" s="85">
        <v>3214</v>
      </c>
      <c r="I17" s="41" t="s">
        <v>34</v>
      </c>
      <c r="J17" s="85">
        <v>3321</v>
      </c>
      <c r="K17" s="41" t="s">
        <v>34</v>
      </c>
      <c r="L17" s="41" t="s">
        <v>34</v>
      </c>
    </row>
    <row r="18" spans="2:12" s="69" customFormat="1" ht="12" customHeight="1" x14ac:dyDescent="0.15">
      <c r="B18" s="70" t="s">
        <v>0</v>
      </c>
      <c r="C18" s="71" t="s">
        <v>0</v>
      </c>
      <c r="D18" s="78">
        <v>4058</v>
      </c>
      <c r="E18" s="49" t="s">
        <v>34</v>
      </c>
      <c r="F18" s="85">
        <v>2793</v>
      </c>
      <c r="G18" s="41" t="s">
        <v>34</v>
      </c>
      <c r="H18" s="85">
        <v>3308</v>
      </c>
      <c r="I18" s="41" t="s">
        <v>34</v>
      </c>
      <c r="J18" s="85">
        <v>3320</v>
      </c>
      <c r="K18" s="41" t="s">
        <v>34</v>
      </c>
      <c r="L18" s="41" t="s">
        <v>34</v>
      </c>
    </row>
    <row r="19" spans="2:12" s="69" customFormat="1" x14ac:dyDescent="0.15">
      <c r="B19" s="72" t="s">
        <v>1</v>
      </c>
      <c r="C19" s="73" t="s">
        <v>1</v>
      </c>
      <c r="D19" s="79">
        <v>4031</v>
      </c>
      <c r="E19" s="75" t="s">
        <v>34</v>
      </c>
      <c r="F19" s="86">
        <v>2873</v>
      </c>
      <c r="G19" s="74" t="s">
        <v>34</v>
      </c>
      <c r="H19" s="86">
        <v>3302</v>
      </c>
      <c r="I19" s="74" t="s">
        <v>34</v>
      </c>
      <c r="J19" s="86">
        <v>3369</v>
      </c>
      <c r="K19" s="74" t="s">
        <v>34</v>
      </c>
      <c r="L19" s="74" t="s">
        <v>34</v>
      </c>
    </row>
    <row r="20" spans="2:12" s="66" customFormat="1" ht="12" customHeight="1" x14ac:dyDescent="0.15">
      <c r="B20" s="70" t="s">
        <v>57</v>
      </c>
      <c r="C20" s="92" t="s">
        <v>77</v>
      </c>
      <c r="D20" s="78">
        <v>4043</v>
      </c>
      <c r="E20" s="52">
        <f>D20/D8*100</f>
        <v>89.308592887121719</v>
      </c>
      <c r="F20" s="85">
        <v>2927</v>
      </c>
      <c r="G20" s="52">
        <f>F20/F8*100</f>
        <v>127.76080314273244</v>
      </c>
      <c r="H20" s="85">
        <v>3241</v>
      </c>
      <c r="I20" s="52">
        <f>H20/H8*100</f>
        <v>110.91718001368926</v>
      </c>
      <c r="J20" s="85">
        <v>3390</v>
      </c>
      <c r="K20" s="52">
        <f>J20/J8*100</f>
        <v>97.553956834532372</v>
      </c>
      <c r="L20" s="89" t="s">
        <v>34</v>
      </c>
    </row>
    <row r="21" spans="2:12" s="69" customFormat="1" ht="12" customHeight="1" x14ac:dyDescent="0.15">
      <c r="B21" s="70" t="s">
        <v>47</v>
      </c>
      <c r="C21" s="71" t="s">
        <v>47</v>
      </c>
      <c r="D21" s="78">
        <v>3991</v>
      </c>
      <c r="E21" s="52">
        <f t="shared" ref="E21:G31" si="0">D21/D9*100</f>
        <v>85.643776824034333</v>
      </c>
      <c r="F21" s="85">
        <v>2877</v>
      </c>
      <c r="G21" s="52">
        <f t="shared" si="0"/>
        <v>116.14856681469519</v>
      </c>
      <c r="H21" s="85">
        <v>3109</v>
      </c>
      <c r="I21" s="52">
        <f t="shared" ref="I21:I31" si="1">H21/H9*100</f>
        <v>99.202297383535424</v>
      </c>
      <c r="J21" s="85">
        <v>3410</v>
      </c>
      <c r="K21" s="52">
        <f t="shared" ref="K21:K31" si="2">J21/J9*100</f>
        <v>92.789115646258509</v>
      </c>
      <c r="L21" s="89" t="s">
        <v>34</v>
      </c>
    </row>
    <row r="22" spans="2:12" s="69" customFormat="1" ht="12" customHeight="1" x14ac:dyDescent="0.15">
      <c r="B22" s="70" t="s">
        <v>48</v>
      </c>
      <c r="C22" s="71" t="s">
        <v>48</v>
      </c>
      <c r="D22" s="78">
        <v>3977</v>
      </c>
      <c r="E22" s="52">
        <f t="shared" si="0"/>
        <v>81.646479162389653</v>
      </c>
      <c r="F22" s="85">
        <v>2637</v>
      </c>
      <c r="G22" s="52">
        <f t="shared" si="0"/>
        <v>108.47387906211436</v>
      </c>
      <c r="H22" s="85">
        <v>2990</v>
      </c>
      <c r="I22" s="52">
        <f t="shared" si="1"/>
        <v>91.409354937328033</v>
      </c>
      <c r="J22" s="85">
        <v>3465</v>
      </c>
      <c r="K22" s="52">
        <f t="shared" si="2"/>
        <v>86.215476486688232</v>
      </c>
      <c r="L22" s="89" t="s">
        <v>34</v>
      </c>
    </row>
    <row r="23" spans="2:12" s="69" customFormat="1" ht="12" customHeight="1" x14ac:dyDescent="0.15">
      <c r="B23" s="70" t="s">
        <v>49</v>
      </c>
      <c r="C23" s="71" t="s">
        <v>49</v>
      </c>
      <c r="D23" s="78">
        <v>3592</v>
      </c>
      <c r="E23" s="52">
        <f t="shared" si="0"/>
        <v>68.471216164696912</v>
      </c>
      <c r="F23" s="85">
        <v>2279</v>
      </c>
      <c r="G23" s="52">
        <f t="shared" si="0"/>
        <v>94.80033277870217</v>
      </c>
      <c r="H23" s="85">
        <v>2822</v>
      </c>
      <c r="I23" s="52">
        <f t="shared" si="1"/>
        <v>84.846662657847261</v>
      </c>
      <c r="J23" s="85">
        <v>3381</v>
      </c>
      <c r="K23" s="52">
        <f t="shared" si="2"/>
        <v>78.847947761194021</v>
      </c>
      <c r="L23" s="89" t="s">
        <v>34</v>
      </c>
    </row>
    <row r="24" spans="2:12" s="69" customFormat="1" ht="12" customHeight="1" x14ac:dyDescent="0.15">
      <c r="B24" s="70" t="s">
        <v>50</v>
      </c>
      <c r="C24" s="71" t="s">
        <v>58</v>
      </c>
      <c r="D24" s="78">
        <v>3403</v>
      </c>
      <c r="E24" s="52">
        <f t="shared" si="0"/>
        <v>64.683520243299753</v>
      </c>
      <c r="F24" s="85">
        <v>2285</v>
      </c>
      <c r="G24" s="52">
        <f t="shared" si="0"/>
        <v>93.265306122448976</v>
      </c>
      <c r="H24" s="85">
        <v>2759</v>
      </c>
      <c r="I24" s="52">
        <f t="shared" si="1"/>
        <v>84.064594759293115</v>
      </c>
      <c r="J24" s="85">
        <v>3362</v>
      </c>
      <c r="K24" s="52">
        <f t="shared" si="2"/>
        <v>71.063200169097442</v>
      </c>
      <c r="L24" s="87">
        <v>94</v>
      </c>
    </row>
    <row r="25" spans="2:12" s="69" customFormat="1" ht="12" customHeight="1" x14ac:dyDescent="0.15">
      <c r="B25" s="70" t="s">
        <v>52</v>
      </c>
      <c r="C25" s="71" t="s">
        <v>52</v>
      </c>
      <c r="D25" s="78">
        <v>3595</v>
      </c>
      <c r="E25" s="52">
        <f t="shared" si="0"/>
        <v>76.767029681827893</v>
      </c>
      <c r="F25" s="85">
        <v>2473</v>
      </c>
      <c r="G25" s="52">
        <f t="shared" si="0"/>
        <v>104.4782425010562</v>
      </c>
      <c r="H25" s="85">
        <v>2892</v>
      </c>
      <c r="I25" s="52">
        <f t="shared" si="1"/>
        <v>90.715181932245926</v>
      </c>
      <c r="J25" s="85">
        <v>3447</v>
      </c>
      <c r="K25" s="52">
        <f t="shared" si="2"/>
        <v>87.398580121703844</v>
      </c>
      <c r="L25" s="94">
        <v>98</v>
      </c>
    </row>
    <row r="26" spans="2:12" s="69" customFormat="1" ht="12" customHeight="1" x14ac:dyDescent="0.15">
      <c r="B26" s="70" t="s">
        <v>53</v>
      </c>
      <c r="C26" s="71" t="s">
        <v>53</v>
      </c>
      <c r="D26" s="78">
        <v>3778</v>
      </c>
      <c r="E26" s="52">
        <f t="shared" si="0"/>
        <v>87.860465116279073</v>
      </c>
      <c r="F26" s="85">
        <v>2519</v>
      </c>
      <c r="G26" s="52">
        <f t="shared" si="0"/>
        <v>102.52340252340252</v>
      </c>
      <c r="H26" s="85">
        <v>3129</v>
      </c>
      <c r="I26" s="52">
        <f t="shared" si="1"/>
        <v>99.904214559386972</v>
      </c>
      <c r="J26" s="85">
        <v>3516</v>
      </c>
      <c r="K26" s="52">
        <f t="shared" si="2"/>
        <v>91.182572614107883</v>
      </c>
      <c r="L26" s="94">
        <v>102</v>
      </c>
    </row>
    <row r="27" spans="2:12" s="69" customFormat="1" ht="12" customHeight="1" x14ac:dyDescent="0.15">
      <c r="B27" s="70" t="s">
        <v>54</v>
      </c>
      <c r="C27" s="71" t="s">
        <v>54</v>
      </c>
      <c r="D27" s="78">
        <v>3841</v>
      </c>
      <c r="E27" s="52">
        <f t="shared" si="0"/>
        <v>93.591617933723199</v>
      </c>
      <c r="F27" s="85">
        <v>2590</v>
      </c>
      <c r="G27" s="52">
        <f t="shared" si="0"/>
        <v>103.7244693632359</v>
      </c>
      <c r="H27" s="85">
        <v>3103</v>
      </c>
      <c r="I27" s="52">
        <f t="shared" si="1"/>
        <v>98.010107391029692</v>
      </c>
      <c r="J27" s="85">
        <v>3505</v>
      </c>
      <c r="K27" s="52">
        <f t="shared" si="2"/>
        <v>89.004570848146273</v>
      </c>
      <c r="L27" s="94">
        <v>102</v>
      </c>
    </row>
    <row r="28" spans="2:12" s="69" customFormat="1" ht="12" customHeight="1" x14ac:dyDescent="0.15">
      <c r="B28" s="70" t="s">
        <v>55</v>
      </c>
      <c r="C28" s="71" t="s">
        <v>55</v>
      </c>
      <c r="D28" s="78">
        <v>3872</v>
      </c>
      <c r="E28" s="52">
        <f t="shared" si="0"/>
        <v>95.041728031418742</v>
      </c>
      <c r="F28" s="85">
        <v>2625</v>
      </c>
      <c r="G28" s="52">
        <f t="shared" si="0"/>
        <v>102.6593664450528</v>
      </c>
      <c r="H28" s="85">
        <v>3043</v>
      </c>
      <c r="I28" s="52">
        <f t="shared" si="1"/>
        <v>95.42176230793352</v>
      </c>
      <c r="J28" s="85">
        <v>3524</v>
      </c>
      <c r="K28" s="52">
        <f t="shared" si="2"/>
        <v>90.941935483870978</v>
      </c>
      <c r="L28" s="94">
        <v>102</v>
      </c>
    </row>
    <row r="29" spans="2:12" s="69" customFormat="1" ht="12" customHeight="1" x14ac:dyDescent="0.15">
      <c r="B29" s="70" t="s">
        <v>56</v>
      </c>
      <c r="C29" s="71" t="s">
        <v>56</v>
      </c>
      <c r="D29" s="78">
        <v>3920</v>
      </c>
      <c r="E29" s="52">
        <f t="shared" si="0"/>
        <v>97.101808273470397</v>
      </c>
      <c r="F29" s="85">
        <v>2682</v>
      </c>
      <c r="G29" s="52">
        <f t="shared" si="0"/>
        <v>102.32735597100344</v>
      </c>
      <c r="H29" s="85">
        <v>3097</v>
      </c>
      <c r="I29" s="52">
        <f t="shared" si="1"/>
        <v>96.359676415681392</v>
      </c>
      <c r="J29" s="85">
        <v>3609</v>
      </c>
      <c r="K29" s="52">
        <f t="shared" si="2"/>
        <v>108.67208672086721</v>
      </c>
      <c r="L29" s="94">
        <v>104</v>
      </c>
    </row>
    <row r="30" spans="2:12" s="69" customFormat="1" ht="12" customHeight="1" x14ac:dyDescent="0.15">
      <c r="B30" s="70" t="s">
        <v>0</v>
      </c>
      <c r="C30" s="71" t="s">
        <v>0</v>
      </c>
      <c r="D30" s="78">
        <v>4021</v>
      </c>
      <c r="E30" s="52">
        <f t="shared" si="0"/>
        <v>99.088220798422867</v>
      </c>
      <c r="F30" s="85">
        <v>2635</v>
      </c>
      <c r="G30" s="52">
        <f t="shared" si="0"/>
        <v>94.343000358037955</v>
      </c>
      <c r="H30" s="85">
        <v>3091</v>
      </c>
      <c r="I30" s="52">
        <f t="shared" si="1"/>
        <v>93.440145102781131</v>
      </c>
      <c r="J30" s="85">
        <v>3664</v>
      </c>
      <c r="K30" s="52">
        <f t="shared" si="2"/>
        <v>110.36144578313254</v>
      </c>
      <c r="L30" s="94">
        <v>105</v>
      </c>
    </row>
    <row r="31" spans="2:12" s="69" customFormat="1" ht="12" customHeight="1" x14ac:dyDescent="0.15">
      <c r="B31" s="76" t="s">
        <v>1</v>
      </c>
      <c r="C31" s="77" t="s">
        <v>1</v>
      </c>
      <c r="D31" s="80">
        <v>4098</v>
      </c>
      <c r="E31" s="40">
        <f t="shared" si="0"/>
        <v>101.66211858099727</v>
      </c>
      <c r="F31" s="83">
        <v>2744</v>
      </c>
      <c r="G31" s="40">
        <f t="shared" si="0"/>
        <v>95.50991994430909</v>
      </c>
      <c r="H31" s="83">
        <v>3219</v>
      </c>
      <c r="I31" s="40">
        <f t="shared" si="1"/>
        <v>97.48637189582071</v>
      </c>
      <c r="J31" s="83">
        <v>3801</v>
      </c>
      <c r="K31" s="40">
        <f t="shared" si="2"/>
        <v>112.82279608192343</v>
      </c>
      <c r="L31" s="88">
        <v>109</v>
      </c>
    </row>
    <row r="32" spans="2:12" s="66" customFormat="1" ht="12" customHeight="1" x14ac:dyDescent="0.15">
      <c r="B32" s="91" t="s">
        <v>61</v>
      </c>
      <c r="C32" s="92" t="s">
        <v>76</v>
      </c>
      <c r="D32" s="78">
        <v>4316</v>
      </c>
      <c r="E32" s="52">
        <f>D32/D20*100</f>
        <v>106.7524115755627</v>
      </c>
      <c r="F32" s="85">
        <v>2900</v>
      </c>
      <c r="G32" s="52">
        <f>F32/F20*100</f>
        <v>99.07755380936112</v>
      </c>
      <c r="H32" s="85">
        <v>3353</v>
      </c>
      <c r="I32" s="52">
        <f>H32/H20*100</f>
        <v>103.45572354211663</v>
      </c>
      <c r="J32" s="85">
        <v>3771</v>
      </c>
      <c r="K32" s="52">
        <f>J32/J20*100</f>
        <v>111.23893805309734</v>
      </c>
      <c r="L32" s="87">
        <v>111</v>
      </c>
    </row>
    <row r="33" spans="2:12" s="69" customFormat="1" ht="12" customHeight="1" x14ac:dyDescent="0.15">
      <c r="B33" s="70" t="s">
        <v>47</v>
      </c>
      <c r="C33" s="71" t="s">
        <v>47</v>
      </c>
      <c r="D33" s="78">
        <v>4542</v>
      </c>
      <c r="E33" s="52">
        <f t="shared" ref="E33:E43" si="3">D33/D21*100</f>
        <v>113.80606364319719</v>
      </c>
      <c r="F33" s="85">
        <v>2957</v>
      </c>
      <c r="G33" s="52">
        <f t="shared" ref="G33:G43" si="4">F33/F21*100</f>
        <v>102.78067431352102</v>
      </c>
      <c r="H33" s="85">
        <v>3497</v>
      </c>
      <c r="I33" s="52">
        <f t="shared" ref="I33:I43" si="5">H33/H21*100</f>
        <v>112.47989707301383</v>
      </c>
      <c r="J33" s="85">
        <v>3758</v>
      </c>
      <c r="K33" s="52">
        <f t="shared" ref="K33:K43" si="6">J33/J21*100</f>
        <v>110.20527859237536</v>
      </c>
      <c r="L33" s="87">
        <v>113</v>
      </c>
    </row>
    <row r="34" spans="2:12" s="69" customFormat="1" ht="12" customHeight="1" x14ac:dyDescent="0.15">
      <c r="B34" s="70" t="s">
        <v>48</v>
      </c>
      <c r="C34" s="71" t="s">
        <v>48</v>
      </c>
      <c r="D34" s="78">
        <v>4952</v>
      </c>
      <c r="E34" s="52">
        <f t="shared" si="3"/>
        <v>124.51596680915262</v>
      </c>
      <c r="F34" s="85">
        <v>3045</v>
      </c>
      <c r="G34" s="52">
        <f t="shared" si="4"/>
        <v>115.47212741751991</v>
      </c>
      <c r="H34" s="85">
        <v>3979</v>
      </c>
      <c r="I34" s="52">
        <f t="shared" si="5"/>
        <v>133.07692307692307</v>
      </c>
      <c r="J34" s="85">
        <v>3720</v>
      </c>
      <c r="K34" s="52">
        <f t="shared" si="6"/>
        <v>107.35930735930737</v>
      </c>
      <c r="L34" s="87">
        <v>117</v>
      </c>
    </row>
    <row r="35" spans="2:12" s="69" customFormat="1" ht="12" customHeight="1" x14ac:dyDescent="0.15">
      <c r="B35" s="70" t="s">
        <v>49</v>
      </c>
      <c r="C35" s="71" t="s">
        <v>49</v>
      </c>
      <c r="D35" s="78">
        <v>5106</v>
      </c>
      <c r="E35" s="52">
        <f t="shared" si="3"/>
        <v>142.14922048997772</v>
      </c>
      <c r="F35" s="85">
        <v>3123</v>
      </c>
      <c r="G35" s="52">
        <f t="shared" si="4"/>
        <v>137.03378674857393</v>
      </c>
      <c r="H35" s="85">
        <v>3971</v>
      </c>
      <c r="I35" s="52">
        <f t="shared" si="5"/>
        <v>140.71580439404678</v>
      </c>
      <c r="J35" s="85">
        <v>3765</v>
      </c>
      <c r="K35" s="52">
        <f t="shared" si="6"/>
        <v>111.35758651286602</v>
      </c>
      <c r="L35" s="87">
        <v>119</v>
      </c>
    </row>
    <row r="36" spans="2:12" s="69" customFormat="1" ht="12" customHeight="1" x14ac:dyDescent="0.15">
      <c r="B36" s="70" t="s">
        <v>50</v>
      </c>
      <c r="C36" s="71" t="s">
        <v>58</v>
      </c>
      <c r="D36" s="78">
        <v>5003</v>
      </c>
      <c r="E36" s="52">
        <f t="shared" si="3"/>
        <v>147.01733764325596</v>
      </c>
      <c r="F36" s="85">
        <v>3240</v>
      </c>
      <c r="G36" s="52">
        <f t="shared" si="4"/>
        <v>141.79431072210065</v>
      </c>
      <c r="H36" s="85">
        <v>4061</v>
      </c>
      <c r="I36" s="52">
        <f t="shared" si="5"/>
        <v>147.19101123595507</v>
      </c>
      <c r="J36" s="85">
        <v>3840</v>
      </c>
      <c r="K36" s="52">
        <f t="shared" si="6"/>
        <v>114.21772754312909</v>
      </c>
      <c r="L36" s="87">
        <v>121</v>
      </c>
    </row>
    <row r="37" spans="2:12" s="69" customFormat="1" ht="12" customHeight="1" x14ac:dyDescent="0.15">
      <c r="B37" s="70" t="s">
        <v>52</v>
      </c>
      <c r="C37" s="71" t="s">
        <v>52</v>
      </c>
      <c r="D37" s="78">
        <v>4848</v>
      </c>
      <c r="E37" s="52">
        <f t="shared" si="3"/>
        <v>134.85396383866481</v>
      </c>
      <c r="F37" s="85">
        <v>3228</v>
      </c>
      <c r="G37" s="52">
        <f t="shared" si="4"/>
        <v>130.52972098665586</v>
      </c>
      <c r="H37" s="85">
        <v>3993</v>
      </c>
      <c r="I37" s="52">
        <f t="shared" si="5"/>
        <v>138.07053941908714</v>
      </c>
      <c r="J37" s="85">
        <v>3829</v>
      </c>
      <c r="K37" s="52">
        <f t="shared" si="6"/>
        <v>111.08210037713955</v>
      </c>
      <c r="L37" s="95">
        <v>120</v>
      </c>
    </row>
    <row r="38" spans="2:12" s="69" customFormat="1" ht="12" customHeight="1" x14ac:dyDescent="0.15">
      <c r="B38" s="70" t="s">
        <v>53</v>
      </c>
      <c r="C38" s="71" t="s">
        <v>53</v>
      </c>
      <c r="D38" s="78">
        <v>4624</v>
      </c>
      <c r="E38" s="52">
        <f t="shared" si="3"/>
        <v>122.39280042350451</v>
      </c>
      <c r="F38" s="85">
        <v>3048</v>
      </c>
      <c r="G38" s="52">
        <f t="shared" si="4"/>
        <v>121.00039698292973</v>
      </c>
      <c r="H38" s="85">
        <v>3868</v>
      </c>
      <c r="I38" s="52">
        <f t="shared" si="5"/>
        <v>123.61776925535315</v>
      </c>
      <c r="J38" s="85">
        <v>3792</v>
      </c>
      <c r="K38" s="52">
        <f t="shared" si="6"/>
        <v>107.84982935153585</v>
      </c>
      <c r="L38" s="95">
        <v>117</v>
      </c>
    </row>
    <row r="39" spans="2:12" s="69" customFormat="1" ht="12" customHeight="1" x14ac:dyDescent="0.15">
      <c r="B39" s="70" t="s">
        <v>54</v>
      </c>
      <c r="C39" s="71" t="s">
        <v>54</v>
      </c>
      <c r="D39" s="78">
        <v>4651</v>
      </c>
      <c r="E39" s="52">
        <f t="shared" si="3"/>
        <v>121.08825826607654</v>
      </c>
      <c r="F39" s="85">
        <v>2985</v>
      </c>
      <c r="G39" s="52">
        <f t="shared" si="4"/>
        <v>115.25096525096525</v>
      </c>
      <c r="H39" s="85">
        <v>3687</v>
      </c>
      <c r="I39" s="52">
        <f t="shared" si="5"/>
        <v>118.82049629390912</v>
      </c>
      <c r="J39" s="85">
        <v>3846</v>
      </c>
      <c r="K39" s="52">
        <f t="shared" si="6"/>
        <v>109.72895863052781</v>
      </c>
      <c r="L39" s="95">
        <v>116</v>
      </c>
    </row>
    <row r="40" spans="2:12" s="69" customFormat="1" ht="12" customHeight="1" x14ac:dyDescent="0.15">
      <c r="B40" s="70" t="s">
        <v>55</v>
      </c>
      <c r="C40" s="71" t="s">
        <v>55</v>
      </c>
      <c r="D40" s="78">
        <v>4834</v>
      </c>
      <c r="E40" s="52">
        <f t="shared" si="3"/>
        <v>124.84504132231405</v>
      </c>
      <c r="F40" s="85">
        <v>3124</v>
      </c>
      <c r="G40" s="52">
        <f t="shared" si="4"/>
        <v>119.00952380952381</v>
      </c>
      <c r="H40" s="85">
        <v>3731</v>
      </c>
      <c r="I40" s="52">
        <f t="shared" si="5"/>
        <v>122.60926717055538</v>
      </c>
      <c r="J40" s="85">
        <v>3861</v>
      </c>
      <c r="K40" s="52">
        <f t="shared" si="6"/>
        <v>109.56299659477867</v>
      </c>
      <c r="L40" s="95">
        <v>118</v>
      </c>
    </row>
    <row r="41" spans="2:12" s="69" customFormat="1" ht="12" customHeight="1" x14ac:dyDescent="0.15">
      <c r="B41" s="70" t="s">
        <v>56</v>
      </c>
      <c r="C41" s="71" t="s">
        <v>56</v>
      </c>
      <c r="D41" s="78">
        <v>5222</v>
      </c>
      <c r="E41" s="52">
        <f t="shared" si="3"/>
        <v>133.21428571428569</v>
      </c>
      <c r="F41" s="85">
        <v>3314</v>
      </c>
      <c r="G41" s="52">
        <f t="shared" si="4"/>
        <v>123.56450410141686</v>
      </c>
      <c r="H41" s="85">
        <v>3887</v>
      </c>
      <c r="I41" s="52">
        <f t="shared" si="5"/>
        <v>125.50855666774299</v>
      </c>
      <c r="J41" s="85">
        <v>3854</v>
      </c>
      <c r="K41" s="52">
        <f t="shared" si="6"/>
        <v>106.78858409531726</v>
      </c>
      <c r="L41" s="95">
        <v>121</v>
      </c>
    </row>
    <row r="42" spans="2:12" s="69" customFormat="1" ht="12" customHeight="1" x14ac:dyDescent="0.15">
      <c r="B42" s="70" t="s">
        <v>0</v>
      </c>
      <c r="C42" s="71" t="s">
        <v>0</v>
      </c>
      <c r="D42" s="78">
        <v>5769</v>
      </c>
      <c r="E42" s="52">
        <f t="shared" si="3"/>
        <v>143.47177319074856</v>
      </c>
      <c r="F42" s="85">
        <v>3524</v>
      </c>
      <c r="G42" s="52">
        <f t="shared" si="4"/>
        <v>133.73814041745732</v>
      </c>
      <c r="H42" s="85">
        <v>4067</v>
      </c>
      <c r="I42" s="52">
        <f t="shared" si="5"/>
        <v>131.57554189582658</v>
      </c>
      <c r="J42" s="85">
        <v>3869</v>
      </c>
      <c r="K42" s="52">
        <f t="shared" si="6"/>
        <v>105.59497816593885</v>
      </c>
      <c r="L42" s="96">
        <v>126</v>
      </c>
    </row>
    <row r="43" spans="2:12" s="69" customFormat="1" ht="12" customHeight="1" x14ac:dyDescent="0.15">
      <c r="B43" s="72" t="s">
        <v>1</v>
      </c>
      <c r="C43" s="73" t="s">
        <v>1</v>
      </c>
      <c r="D43" s="79">
        <v>6072</v>
      </c>
      <c r="E43" s="38">
        <f t="shared" si="3"/>
        <v>148.16983894582722</v>
      </c>
      <c r="F43" s="86">
        <v>3681</v>
      </c>
      <c r="G43" s="38">
        <f t="shared" si="4"/>
        <v>134.14723032069972</v>
      </c>
      <c r="H43" s="86">
        <v>4169</v>
      </c>
      <c r="I43" s="38">
        <f t="shared" si="5"/>
        <v>129.51227089158124</v>
      </c>
      <c r="J43" s="86">
        <v>3892</v>
      </c>
      <c r="K43" s="38">
        <f t="shared" si="6"/>
        <v>102.39410681399632</v>
      </c>
      <c r="L43" s="98">
        <v>129</v>
      </c>
    </row>
    <row r="44" spans="2:12" s="66" customFormat="1" ht="12" customHeight="1" x14ac:dyDescent="0.15">
      <c r="B44" s="91" t="s">
        <v>68</v>
      </c>
      <c r="C44" s="92" t="s">
        <v>75</v>
      </c>
      <c r="D44" s="78">
        <v>6326</v>
      </c>
      <c r="E44" s="52">
        <f>D44/D32*100</f>
        <v>146.57089898053755</v>
      </c>
      <c r="F44" s="85">
        <v>3859</v>
      </c>
      <c r="G44" s="52">
        <f>F44/F32*100</f>
        <v>133.06896551724139</v>
      </c>
      <c r="H44" s="85">
        <v>4243</v>
      </c>
      <c r="I44" s="52">
        <f>H44/H32*100</f>
        <v>126.54339397554428</v>
      </c>
      <c r="J44" s="85">
        <v>3976</v>
      </c>
      <c r="K44" s="52">
        <f>J44/J32*100</f>
        <v>105.43622381331213</v>
      </c>
      <c r="L44" s="87">
        <v>133</v>
      </c>
    </row>
    <row r="45" spans="2:12" s="69" customFormat="1" ht="12" customHeight="1" x14ac:dyDescent="0.15">
      <c r="B45" s="70" t="s">
        <v>47</v>
      </c>
      <c r="C45" s="71" t="s">
        <v>47</v>
      </c>
      <c r="D45" s="78">
        <v>6634</v>
      </c>
      <c r="E45" s="52">
        <f t="shared" ref="E45:E55" si="7">D45/D33*100</f>
        <v>146.05900484368121</v>
      </c>
      <c r="F45" s="85">
        <v>4097</v>
      </c>
      <c r="G45" s="52">
        <f t="shared" ref="G45:G55" si="8">F45/F33*100</f>
        <v>138.55258708150154</v>
      </c>
      <c r="H45" s="85">
        <v>4604</v>
      </c>
      <c r="I45" s="52">
        <f t="shared" ref="I45:I55" si="9">H45/H33*100</f>
        <v>131.65570488990562</v>
      </c>
      <c r="J45" s="85">
        <v>4246</v>
      </c>
      <c r="K45" s="52">
        <f t="shared" ref="K45:K55" si="10">J45/J33*100</f>
        <v>112.98563065460353</v>
      </c>
      <c r="L45" s="87">
        <v>142</v>
      </c>
    </row>
    <row r="46" spans="2:12" s="69" customFormat="1" ht="12" customHeight="1" x14ac:dyDescent="0.15">
      <c r="B46" s="70" t="s">
        <v>48</v>
      </c>
      <c r="C46" s="71" t="s">
        <v>48</v>
      </c>
      <c r="D46" s="78">
        <v>6923</v>
      </c>
      <c r="E46" s="52">
        <f t="shared" si="7"/>
        <v>139.80210016155087</v>
      </c>
      <c r="F46" s="85">
        <v>4370</v>
      </c>
      <c r="G46" s="52">
        <f t="shared" si="8"/>
        <v>143.51395730706076</v>
      </c>
      <c r="H46" s="85">
        <v>4869</v>
      </c>
      <c r="I46" s="52">
        <f t="shared" si="9"/>
        <v>122.36742900226187</v>
      </c>
      <c r="J46" s="85">
        <v>4249</v>
      </c>
      <c r="K46" s="52">
        <f t="shared" si="10"/>
        <v>114.22043010752687</v>
      </c>
      <c r="L46" s="87">
        <v>146</v>
      </c>
    </row>
    <row r="47" spans="2:12" s="69" customFormat="1" ht="12" customHeight="1" x14ac:dyDescent="0.15">
      <c r="B47" s="70" t="s">
        <v>49</v>
      </c>
      <c r="C47" s="71" t="s">
        <v>49</v>
      </c>
      <c r="D47" s="78">
        <v>7223</v>
      </c>
      <c r="E47" s="52">
        <f t="shared" si="7"/>
        <v>141.46102624363493</v>
      </c>
      <c r="F47" s="85">
        <v>4482</v>
      </c>
      <c r="G47" s="52">
        <f t="shared" si="8"/>
        <v>143.51585014409224</v>
      </c>
      <c r="H47" s="85">
        <v>4725</v>
      </c>
      <c r="I47" s="52">
        <f t="shared" si="9"/>
        <v>118.98766053890708</v>
      </c>
      <c r="J47" s="85">
        <v>4251</v>
      </c>
      <c r="K47" s="52">
        <f t="shared" si="10"/>
        <v>112.90836653386454</v>
      </c>
      <c r="L47" s="87">
        <v>147</v>
      </c>
    </row>
    <row r="48" spans="2:12" s="69" customFormat="1" ht="12" customHeight="1" x14ac:dyDescent="0.15">
      <c r="B48" s="70" t="s">
        <v>50</v>
      </c>
      <c r="C48" s="71" t="s">
        <v>58</v>
      </c>
      <c r="D48" s="78">
        <v>7008</v>
      </c>
      <c r="E48" s="52">
        <f t="shared" si="7"/>
        <v>140.07595442734359</v>
      </c>
      <c r="F48" s="85">
        <v>4228</v>
      </c>
      <c r="G48" s="52">
        <f t="shared" si="8"/>
        <v>130.49382716049382</v>
      </c>
      <c r="H48" s="85">
        <v>4388</v>
      </c>
      <c r="I48" s="52">
        <f t="shared" si="9"/>
        <v>108.05220389066731</v>
      </c>
      <c r="J48" s="85">
        <v>4370</v>
      </c>
      <c r="K48" s="52">
        <f t="shared" si="10"/>
        <v>113.80208333333333</v>
      </c>
      <c r="L48" s="87">
        <v>144</v>
      </c>
    </row>
    <row r="49" spans="2:12" s="69" customFormat="1" ht="12" customHeight="1" x14ac:dyDescent="0.15">
      <c r="B49" s="70" t="s">
        <v>52</v>
      </c>
      <c r="C49" s="71" t="s">
        <v>52</v>
      </c>
      <c r="D49" s="78">
        <v>7133</v>
      </c>
      <c r="E49" s="52">
        <f t="shared" si="7"/>
        <v>147.13283828382839</v>
      </c>
      <c r="F49" s="85">
        <v>4261</v>
      </c>
      <c r="G49" s="52">
        <f t="shared" si="8"/>
        <v>132.00123915737299</v>
      </c>
      <c r="H49" s="85">
        <v>4532</v>
      </c>
      <c r="I49" s="52">
        <f t="shared" si="9"/>
        <v>113.49862258953168</v>
      </c>
      <c r="J49" s="85">
        <v>4659</v>
      </c>
      <c r="K49" s="52">
        <f t="shared" si="10"/>
        <v>121.67667798380779</v>
      </c>
      <c r="L49" s="95">
        <v>150</v>
      </c>
    </row>
    <row r="50" spans="2:12" s="69" customFormat="1" ht="12" customHeight="1" x14ac:dyDescent="0.15">
      <c r="B50" s="70" t="s">
        <v>53</v>
      </c>
      <c r="C50" s="71" t="s">
        <v>53</v>
      </c>
      <c r="D50" s="78">
        <v>6793</v>
      </c>
      <c r="E50" s="52">
        <f t="shared" si="7"/>
        <v>146.90743944636677</v>
      </c>
      <c r="F50" s="85">
        <v>3974</v>
      </c>
      <c r="G50" s="52">
        <f t="shared" si="8"/>
        <v>130.38057742782152</v>
      </c>
      <c r="H50" s="85">
        <v>4326</v>
      </c>
      <c r="I50" s="52">
        <f t="shared" si="9"/>
        <v>111.84074457083764</v>
      </c>
      <c r="J50" s="85">
        <v>4687</v>
      </c>
      <c r="K50" s="52">
        <f t="shared" si="10"/>
        <v>123.60232067510549</v>
      </c>
      <c r="L50" s="95">
        <v>146</v>
      </c>
    </row>
    <row r="51" spans="2:12" s="69" customFormat="1" ht="12" customHeight="1" x14ac:dyDescent="0.15">
      <c r="B51" s="70" t="s">
        <v>54</v>
      </c>
      <c r="C51" s="71" t="s">
        <v>54</v>
      </c>
      <c r="D51" s="78">
        <v>6610</v>
      </c>
      <c r="E51" s="52">
        <f t="shared" si="7"/>
        <v>142.11997419909696</v>
      </c>
      <c r="F51" s="85">
        <v>3702</v>
      </c>
      <c r="G51" s="52">
        <f t="shared" si="8"/>
        <v>124.02010050251255</v>
      </c>
      <c r="H51" s="85">
        <v>4011</v>
      </c>
      <c r="I51" s="52">
        <f t="shared" si="9"/>
        <v>108.78763222131815</v>
      </c>
      <c r="J51" s="85">
        <v>4756</v>
      </c>
      <c r="K51" s="52">
        <f t="shared" si="10"/>
        <v>123.66094643785752</v>
      </c>
      <c r="L51" s="95">
        <v>143</v>
      </c>
    </row>
    <row r="52" spans="2:12" s="69" customFormat="1" ht="12" customHeight="1" x14ac:dyDescent="0.15">
      <c r="B52" s="70" t="s">
        <v>55</v>
      </c>
      <c r="C52" s="71" t="s">
        <v>55</v>
      </c>
      <c r="D52" s="78">
        <v>6555</v>
      </c>
      <c r="E52" s="52">
        <f t="shared" si="7"/>
        <v>135.60198593297477</v>
      </c>
      <c r="F52" s="85">
        <v>3661</v>
      </c>
      <c r="G52" s="52">
        <f t="shared" si="8"/>
        <v>117.18950064020486</v>
      </c>
      <c r="H52" s="85">
        <v>3982</v>
      </c>
      <c r="I52" s="52">
        <f t="shared" si="9"/>
        <v>106.72741892254088</v>
      </c>
      <c r="J52" s="85">
        <v>4753</v>
      </c>
      <c r="K52" s="52">
        <f t="shared" si="10"/>
        <v>123.10282310282309</v>
      </c>
      <c r="L52" s="95">
        <v>143</v>
      </c>
    </row>
    <row r="53" spans="2:12" s="69" customFormat="1" ht="12" customHeight="1" x14ac:dyDescent="0.15">
      <c r="B53" s="70" t="s">
        <v>56</v>
      </c>
      <c r="C53" s="71" t="s">
        <v>56</v>
      </c>
      <c r="D53" s="78">
        <v>6268</v>
      </c>
      <c r="E53" s="52">
        <f t="shared" si="7"/>
        <v>120.03063960168518</v>
      </c>
      <c r="F53" s="85">
        <v>3464</v>
      </c>
      <c r="G53" s="52">
        <f t="shared" si="8"/>
        <v>104.52625226312612</v>
      </c>
      <c r="H53" s="85">
        <v>3893</v>
      </c>
      <c r="I53" s="52">
        <f t="shared" si="9"/>
        <v>100.15436068947774</v>
      </c>
      <c r="J53" s="85">
        <v>4706</v>
      </c>
      <c r="K53" s="52">
        <f t="shared" si="10"/>
        <v>122.10690192008302</v>
      </c>
      <c r="L53" s="95">
        <v>139</v>
      </c>
    </row>
    <row r="54" spans="2:12" s="69" customFormat="1" ht="12" customHeight="1" x14ac:dyDescent="0.15">
      <c r="B54" s="70" t="s">
        <v>0</v>
      </c>
      <c r="C54" s="71" t="s">
        <v>0</v>
      </c>
      <c r="D54" s="78">
        <v>6079</v>
      </c>
      <c r="E54" s="52">
        <f t="shared" si="7"/>
        <v>105.37354827526435</v>
      </c>
      <c r="F54" s="85">
        <v>3151</v>
      </c>
      <c r="G54" s="52">
        <f t="shared" si="8"/>
        <v>89.415437003405216</v>
      </c>
      <c r="H54" s="85">
        <v>3750</v>
      </c>
      <c r="I54" s="52">
        <f t="shared" si="9"/>
        <v>92.205556921563797</v>
      </c>
      <c r="J54" s="85">
        <v>4803</v>
      </c>
      <c r="K54" s="52">
        <f t="shared" si="10"/>
        <v>124.14060480744378</v>
      </c>
      <c r="L54" s="96">
        <v>137</v>
      </c>
    </row>
    <row r="55" spans="2:12" s="69" customFormat="1" ht="12" customHeight="1" x14ac:dyDescent="0.15">
      <c r="B55" s="70" t="s">
        <v>1</v>
      </c>
      <c r="C55" s="71" t="s">
        <v>1</v>
      </c>
      <c r="D55" s="78">
        <v>5740</v>
      </c>
      <c r="E55" s="37">
        <f t="shared" si="7"/>
        <v>94.532279314888015</v>
      </c>
      <c r="F55" s="85">
        <v>3132</v>
      </c>
      <c r="G55" s="37">
        <f t="shared" si="8"/>
        <v>85.085574572127143</v>
      </c>
      <c r="H55" s="85">
        <v>3714</v>
      </c>
      <c r="I55" s="37">
        <f t="shared" si="9"/>
        <v>89.086111777404653</v>
      </c>
      <c r="J55" s="85">
        <v>4963</v>
      </c>
      <c r="K55" s="37">
        <f t="shared" si="10"/>
        <v>127.5179856115108</v>
      </c>
      <c r="L55" s="96">
        <v>138</v>
      </c>
    </row>
    <row r="56" spans="2:12" s="66" customFormat="1" ht="12" customHeight="1" x14ac:dyDescent="0.15">
      <c r="B56" s="100" t="s">
        <v>73</v>
      </c>
      <c r="C56" s="101" t="s">
        <v>74</v>
      </c>
      <c r="D56" s="102">
        <v>5290</v>
      </c>
      <c r="E56" s="51">
        <f>D56/D44*100</f>
        <v>83.623142586152383</v>
      </c>
      <c r="F56" s="103">
        <v>2915</v>
      </c>
      <c r="G56" s="51">
        <f>F56/F44*100</f>
        <v>75.5377040684115</v>
      </c>
      <c r="H56" s="103">
        <v>3507</v>
      </c>
      <c r="I56" s="51">
        <f>H56/H44*100</f>
        <v>82.653782700919166</v>
      </c>
      <c r="J56" s="103">
        <v>4986</v>
      </c>
      <c r="K56" s="51">
        <f>J56/J44*100</f>
        <v>125.40241448692153</v>
      </c>
      <c r="L56" s="104">
        <v>135</v>
      </c>
    </row>
    <row r="57" spans="2:12" s="69" customFormat="1" ht="12" customHeight="1" x14ac:dyDescent="0.15">
      <c r="B57" s="70" t="s">
        <v>47</v>
      </c>
      <c r="C57" s="71" t="s">
        <v>47</v>
      </c>
      <c r="D57" s="78">
        <v>4968</v>
      </c>
      <c r="E57" s="52">
        <f t="shared" ref="E57:E67" si="11">D57/D45*100</f>
        <v>74.886946035574312</v>
      </c>
      <c r="F57" s="85">
        <v>2781</v>
      </c>
      <c r="G57" s="52">
        <f t="shared" ref="G57:G67" si="12">F57/F45*100</f>
        <v>67.878935806687821</v>
      </c>
      <c r="H57" s="85">
        <v>3424</v>
      </c>
      <c r="I57" s="52">
        <f t="shared" ref="I57:I67" si="13">H57/H45*100</f>
        <v>74.370112945264992</v>
      </c>
      <c r="J57" s="85">
        <v>4809</v>
      </c>
      <c r="K57" s="52">
        <f t="shared" ref="K57:K67" si="14">J57/J45*100</f>
        <v>113.25953838907208</v>
      </c>
      <c r="L57" s="87">
        <v>129</v>
      </c>
    </row>
    <row r="58" spans="2:12" s="69" customFormat="1" ht="12" customHeight="1" x14ac:dyDescent="0.15">
      <c r="B58" s="70" t="s">
        <v>48</v>
      </c>
      <c r="C58" s="71" t="s">
        <v>48</v>
      </c>
      <c r="D58" s="78">
        <v>5021</v>
      </c>
      <c r="E58" s="52">
        <f t="shared" si="11"/>
        <v>72.526361404015603</v>
      </c>
      <c r="F58" s="85">
        <v>2737</v>
      </c>
      <c r="G58" s="52">
        <f t="shared" si="12"/>
        <v>62.631578947368418</v>
      </c>
      <c r="H58" s="85">
        <v>3410</v>
      </c>
      <c r="I58" s="52">
        <f t="shared" si="13"/>
        <v>70.034914766892584</v>
      </c>
      <c r="J58" s="85">
        <v>4652</v>
      </c>
      <c r="K58" s="52">
        <f t="shared" si="14"/>
        <v>109.48458460814309</v>
      </c>
      <c r="L58" s="87">
        <v>127</v>
      </c>
    </row>
    <row r="59" spans="2:12" s="69" customFormat="1" ht="12" customHeight="1" x14ac:dyDescent="0.15">
      <c r="B59" s="70" t="s">
        <v>49</v>
      </c>
      <c r="C59" s="71" t="s">
        <v>49</v>
      </c>
      <c r="D59" s="78">
        <v>5019</v>
      </c>
      <c r="E59" s="52">
        <f t="shared" si="11"/>
        <v>69.486363007060774</v>
      </c>
      <c r="F59" s="85">
        <v>2672</v>
      </c>
      <c r="G59" s="52">
        <f t="shared" si="12"/>
        <v>59.616242748772876</v>
      </c>
      <c r="H59" s="85">
        <v>3281</v>
      </c>
      <c r="I59" s="52">
        <f t="shared" si="13"/>
        <v>69.439153439153429</v>
      </c>
      <c r="J59" s="85">
        <v>4455</v>
      </c>
      <c r="K59" s="52">
        <f t="shared" si="14"/>
        <v>104.79887085391672</v>
      </c>
      <c r="L59" s="87">
        <v>123</v>
      </c>
    </row>
    <row r="60" spans="2:12" s="69" customFormat="1" ht="12" customHeight="1" x14ac:dyDescent="0.15">
      <c r="B60" s="70" t="s">
        <v>50</v>
      </c>
      <c r="C60" s="71" t="s">
        <v>58</v>
      </c>
      <c r="D60" s="78">
        <v>5058</v>
      </c>
      <c r="E60" s="52">
        <f t="shared" si="11"/>
        <v>72.174657534246577</v>
      </c>
      <c r="F60" s="85">
        <v>2731</v>
      </c>
      <c r="G60" s="52">
        <f t="shared" si="12"/>
        <v>64.593188268684955</v>
      </c>
      <c r="H60" s="85">
        <v>3423</v>
      </c>
      <c r="I60" s="52">
        <f t="shared" si="13"/>
        <v>78.008204193254329</v>
      </c>
      <c r="J60" s="85">
        <v>4312</v>
      </c>
      <c r="K60" s="52">
        <f t="shared" si="14"/>
        <v>98.672768878718529</v>
      </c>
      <c r="L60" s="87">
        <v>122</v>
      </c>
    </row>
    <row r="61" spans="2:12" s="69" customFormat="1" ht="12" customHeight="1" x14ac:dyDescent="0.15">
      <c r="B61" s="70" t="s">
        <v>52</v>
      </c>
      <c r="C61" s="71" t="s">
        <v>52</v>
      </c>
      <c r="D61" s="78">
        <v>5167</v>
      </c>
      <c r="E61" s="52">
        <f t="shared" si="11"/>
        <v>72.437964390859392</v>
      </c>
      <c r="F61" s="85">
        <v>2730</v>
      </c>
      <c r="G61" s="52">
        <f t="shared" si="12"/>
        <v>64.069467261206299</v>
      </c>
      <c r="H61" s="85">
        <v>3402</v>
      </c>
      <c r="I61" s="52">
        <f t="shared" si="13"/>
        <v>75.06619593998235</v>
      </c>
      <c r="J61" s="85">
        <v>4177</v>
      </c>
      <c r="K61" s="52">
        <f t="shared" si="14"/>
        <v>89.654432281605494</v>
      </c>
      <c r="L61" s="95">
        <v>120</v>
      </c>
    </row>
    <row r="62" spans="2:12" s="69" customFormat="1" ht="12" customHeight="1" x14ac:dyDescent="0.15">
      <c r="B62" s="70" t="s">
        <v>53</v>
      </c>
      <c r="C62" s="71" t="s">
        <v>53</v>
      </c>
      <c r="D62" s="78">
        <v>5062</v>
      </c>
      <c r="E62" s="52">
        <f t="shared" si="11"/>
        <v>74.517886059178565</v>
      </c>
      <c r="F62" s="85">
        <v>2607</v>
      </c>
      <c r="G62" s="52">
        <f t="shared" si="12"/>
        <v>65.601409159536999</v>
      </c>
      <c r="H62" s="85">
        <v>3418</v>
      </c>
      <c r="I62" s="52">
        <f t="shared" si="13"/>
        <v>79.010633379565419</v>
      </c>
      <c r="J62" s="85">
        <v>4191</v>
      </c>
      <c r="K62" s="52">
        <f t="shared" si="14"/>
        <v>89.417537870706212</v>
      </c>
      <c r="L62" s="95">
        <v>119</v>
      </c>
    </row>
    <row r="63" spans="2:12" s="69" customFormat="1" ht="12" customHeight="1" x14ac:dyDescent="0.15">
      <c r="B63" s="70" t="s">
        <v>54</v>
      </c>
      <c r="C63" s="71" t="s">
        <v>54</v>
      </c>
      <c r="D63" s="78">
        <v>4825</v>
      </c>
      <c r="E63" s="52">
        <f t="shared" si="11"/>
        <v>72.995461422087743</v>
      </c>
      <c r="F63" s="85">
        <v>2470</v>
      </c>
      <c r="G63" s="52">
        <f t="shared" si="12"/>
        <v>66.720691518098334</v>
      </c>
      <c r="H63" s="85">
        <v>3090</v>
      </c>
      <c r="I63" s="52">
        <f t="shared" si="13"/>
        <v>77.038145100972315</v>
      </c>
      <c r="J63" s="85">
        <v>4121</v>
      </c>
      <c r="K63" s="52">
        <f t="shared" si="14"/>
        <v>86.648444070647599</v>
      </c>
      <c r="L63" s="95">
        <v>114</v>
      </c>
    </row>
    <row r="64" spans="2:12" s="69" customFormat="1" ht="12" customHeight="1" x14ac:dyDescent="0.15">
      <c r="B64" s="70" t="s">
        <v>55</v>
      </c>
      <c r="C64" s="71" t="s">
        <v>55</v>
      </c>
      <c r="D64" s="78">
        <v>4736</v>
      </c>
      <c r="E64" s="52">
        <f t="shared" si="11"/>
        <v>72.25019069412663</v>
      </c>
      <c r="F64" s="85">
        <v>2430</v>
      </c>
      <c r="G64" s="52">
        <f t="shared" si="12"/>
        <v>66.375307293089321</v>
      </c>
      <c r="H64" s="85">
        <v>2995</v>
      </c>
      <c r="I64" s="52">
        <f t="shared" si="13"/>
        <v>75.213460572576594</v>
      </c>
      <c r="J64" s="85">
        <v>4040</v>
      </c>
      <c r="K64" s="52">
        <f t="shared" si="14"/>
        <v>84.998948032821374</v>
      </c>
      <c r="L64" s="95">
        <v>112</v>
      </c>
    </row>
    <row r="65" spans="2:12" s="69" customFormat="1" ht="12" customHeight="1" x14ac:dyDescent="0.15">
      <c r="B65" s="70" t="s">
        <v>56</v>
      </c>
      <c r="C65" s="71" t="s">
        <v>56</v>
      </c>
      <c r="D65" s="78">
        <v>4994</v>
      </c>
      <c r="E65" s="52">
        <f t="shared" si="11"/>
        <v>79.674537332482458</v>
      </c>
      <c r="F65" s="85">
        <v>2642</v>
      </c>
      <c r="G65" s="52">
        <f t="shared" si="12"/>
        <v>76.270207852193991</v>
      </c>
      <c r="H65" s="85">
        <v>3229</v>
      </c>
      <c r="I65" s="52">
        <f t="shared" si="13"/>
        <v>82.943745183662983</v>
      </c>
      <c r="J65" s="85">
        <v>3976</v>
      </c>
      <c r="K65" s="52">
        <f t="shared" si="14"/>
        <v>84.487887802804934</v>
      </c>
      <c r="L65" s="95">
        <v>115</v>
      </c>
    </row>
    <row r="66" spans="2:12" s="69" customFormat="1" ht="12" customHeight="1" x14ac:dyDescent="0.15">
      <c r="B66" s="70" t="s">
        <v>0</v>
      </c>
      <c r="C66" s="71" t="s">
        <v>0</v>
      </c>
      <c r="D66" s="78">
        <v>5412</v>
      </c>
      <c r="E66" s="52">
        <f t="shared" si="11"/>
        <v>89.027800625102813</v>
      </c>
      <c r="F66" s="85">
        <v>2778</v>
      </c>
      <c r="G66" s="52">
        <f t="shared" si="12"/>
        <v>88.162488099016187</v>
      </c>
      <c r="H66" s="85">
        <v>3324</v>
      </c>
      <c r="I66" s="52">
        <f t="shared" si="13"/>
        <v>88.64</v>
      </c>
      <c r="J66" s="85">
        <v>3913</v>
      </c>
      <c r="K66" s="52">
        <f t="shared" si="14"/>
        <v>81.469914636685402</v>
      </c>
      <c r="L66" s="96">
        <v>116</v>
      </c>
    </row>
    <row r="67" spans="2:12" s="69" customFormat="1" ht="12" customHeight="1" x14ac:dyDescent="0.15">
      <c r="B67" s="72" t="s">
        <v>1</v>
      </c>
      <c r="C67" s="73" t="s">
        <v>1</v>
      </c>
      <c r="D67" s="79">
        <v>5644</v>
      </c>
      <c r="E67" s="38">
        <f t="shared" si="11"/>
        <v>98.327526132404188</v>
      </c>
      <c r="F67" s="86">
        <v>2773</v>
      </c>
      <c r="G67" s="38">
        <f t="shared" si="12"/>
        <v>88.537675606641116</v>
      </c>
      <c r="H67" s="86">
        <v>3418</v>
      </c>
      <c r="I67" s="38">
        <f t="shared" si="13"/>
        <v>92.030156165858912</v>
      </c>
      <c r="J67" s="86">
        <v>3968</v>
      </c>
      <c r="K67" s="38">
        <f t="shared" si="14"/>
        <v>79.951642151924247</v>
      </c>
      <c r="L67" s="98">
        <v>119</v>
      </c>
    </row>
    <row r="68" spans="2:12" s="66" customFormat="1" ht="12" customHeight="1" x14ac:dyDescent="0.15">
      <c r="B68" s="91" t="s">
        <v>79</v>
      </c>
      <c r="C68" s="92" t="s">
        <v>80</v>
      </c>
      <c r="D68" s="78">
        <v>5827</v>
      </c>
      <c r="E68" s="52">
        <f>D68/D56*100</f>
        <v>110.15122873345935</v>
      </c>
      <c r="F68" s="85">
        <v>2714</v>
      </c>
      <c r="G68" s="52">
        <f>F68/F56*100</f>
        <v>93.104631217838758</v>
      </c>
      <c r="H68" s="85">
        <v>3507</v>
      </c>
      <c r="I68" s="52">
        <f>H68/H56*100</f>
        <v>100</v>
      </c>
      <c r="J68" s="85">
        <v>3911</v>
      </c>
      <c r="K68" s="52">
        <f>J68/J56*100</f>
        <v>78.439630966706773</v>
      </c>
      <c r="L68" s="87">
        <v>119</v>
      </c>
    </row>
    <row r="69" spans="2:12" s="69" customFormat="1" ht="12" customHeight="1" x14ac:dyDescent="0.15">
      <c r="B69" s="70" t="s">
        <v>47</v>
      </c>
      <c r="C69" s="71" t="s">
        <v>47</v>
      </c>
      <c r="D69" s="78">
        <v>6078</v>
      </c>
      <c r="E69" s="52">
        <f t="shared" ref="E69:E79" si="15">D69/D57*100</f>
        <v>122.34299516908213</v>
      </c>
      <c r="F69" s="85">
        <v>2721</v>
      </c>
      <c r="G69" s="52">
        <f t="shared" ref="G69:G79" si="16">F69/F57*100</f>
        <v>97.84250269687162</v>
      </c>
      <c r="H69" s="85">
        <v>3556</v>
      </c>
      <c r="I69" s="52">
        <f t="shared" ref="I69:I79" si="17">H69/H57*100</f>
        <v>103.85514018691589</v>
      </c>
      <c r="J69" s="85">
        <v>3961</v>
      </c>
      <c r="K69" s="52">
        <f t="shared" ref="K69:K79" si="18">J69/J57*100</f>
        <v>82.366396340195465</v>
      </c>
      <c r="L69" s="87">
        <v>121</v>
      </c>
    </row>
    <row r="70" spans="2:12" s="69" customFormat="1" ht="12" customHeight="1" x14ac:dyDescent="0.15">
      <c r="B70" s="70" t="s">
        <v>48</v>
      </c>
      <c r="C70" s="71" t="s">
        <v>48</v>
      </c>
      <c r="D70" s="78">
        <v>6233</v>
      </c>
      <c r="E70" s="52">
        <f t="shared" si="15"/>
        <v>124.13861780521809</v>
      </c>
      <c r="F70" s="85">
        <v>2632</v>
      </c>
      <c r="G70" s="52">
        <f t="shared" si="16"/>
        <v>96.163682864450124</v>
      </c>
      <c r="H70" s="85">
        <v>3435</v>
      </c>
      <c r="I70" s="52">
        <f t="shared" si="17"/>
        <v>100.73313782991202</v>
      </c>
      <c r="J70" s="85">
        <v>4223</v>
      </c>
      <c r="K70" s="52">
        <f t="shared" si="18"/>
        <v>90.778159931212372</v>
      </c>
      <c r="L70" s="87">
        <v>124</v>
      </c>
    </row>
    <row r="71" spans="2:12" s="69" customFormat="1" ht="12" customHeight="1" x14ac:dyDescent="0.15">
      <c r="B71" s="70" t="s">
        <v>49</v>
      </c>
      <c r="C71" s="71" t="s">
        <v>49</v>
      </c>
      <c r="D71" s="78">
        <v>6312</v>
      </c>
      <c r="E71" s="52">
        <f t="shared" si="15"/>
        <v>125.76210400478183</v>
      </c>
      <c r="F71" s="85">
        <v>2568</v>
      </c>
      <c r="G71" s="52">
        <f t="shared" si="16"/>
        <v>96.107784431137716</v>
      </c>
      <c r="H71" s="85">
        <v>3459</v>
      </c>
      <c r="I71" s="52">
        <f t="shared" si="17"/>
        <v>105.42517525144773</v>
      </c>
      <c r="J71" s="85">
        <v>4202</v>
      </c>
      <c r="K71" s="52">
        <f t="shared" si="18"/>
        <v>94.320987654320987</v>
      </c>
      <c r="L71" s="87">
        <v>124</v>
      </c>
    </row>
    <row r="72" spans="2:12" s="69" customFormat="1" ht="12" customHeight="1" x14ac:dyDescent="0.15">
      <c r="B72" s="70" t="s">
        <v>50</v>
      </c>
      <c r="C72" s="71" t="s">
        <v>58</v>
      </c>
      <c r="D72" s="78">
        <v>6595</v>
      </c>
      <c r="E72" s="52">
        <f t="shared" si="15"/>
        <v>130.38750494266509</v>
      </c>
      <c r="F72" s="85">
        <v>2616</v>
      </c>
      <c r="G72" s="52">
        <f t="shared" si="16"/>
        <v>95.789088246063713</v>
      </c>
      <c r="H72" s="85">
        <v>3585</v>
      </c>
      <c r="I72" s="52">
        <f t="shared" si="17"/>
        <v>104.73269062226119</v>
      </c>
      <c r="J72" s="85">
        <v>4230</v>
      </c>
      <c r="K72" s="52">
        <f t="shared" si="18"/>
        <v>98.098330241187384</v>
      </c>
      <c r="L72" s="87">
        <v>126</v>
      </c>
    </row>
    <row r="73" spans="2:12" s="69" customFormat="1" ht="12" customHeight="1" x14ac:dyDescent="0.15">
      <c r="B73" s="70" t="s">
        <v>52</v>
      </c>
      <c r="C73" s="71" t="s">
        <v>52</v>
      </c>
      <c r="D73" s="78">
        <v>7072</v>
      </c>
      <c r="E73" s="52">
        <f t="shared" si="15"/>
        <v>136.86858912328236</v>
      </c>
      <c r="F73" s="85">
        <v>2654</v>
      </c>
      <c r="G73" s="52">
        <f t="shared" si="16"/>
        <v>97.216117216117212</v>
      </c>
      <c r="H73" s="85">
        <v>3628</v>
      </c>
      <c r="I73" s="52">
        <f t="shared" si="17"/>
        <v>106.64315108759553</v>
      </c>
      <c r="J73" s="85">
        <v>4191</v>
      </c>
      <c r="K73" s="52">
        <f t="shared" si="18"/>
        <v>100.33516878142208</v>
      </c>
      <c r="L73" s="95">
        <v>128</v>
      </c>
    </row>
    <row r="74" spans="2:12" s="69" customFormat="1" ht="12" customHeight="1" x14ac:dyDescent="0.15">
      <c r="B74" s="70" t="s">
        <v>53</v>
      </c>
      <c r="C74" s="71" t="s">
        <v>53</v>
      </c>
      <c r="D74" s="78">
        <v>7167</v>
      </c>
      <c r="E74" s="52">
        <f t="shared" si="15"/>
        <v>141.58435401027262</v>
      </c>
      <c r="F74" s="85">
        <v>2601</v>
      </c>
      <c r="G74" s="52">
        <f t="shared" si="16"/>
        <v>99.76985040276179</v>
      </c>
      <c r="H74" s="85">
        <v>3536</v>
      </c>
      <c r="I74" s="52">
        <f t="shared" si="17"/>
        <v>103.45231129315388</v>
      </c>
      <c r="J74" s="85">
        <v>4226</v>
      </c>
      <c r="K74" s="52">
        <f t="shared" si="18"/>
        <v>100.83512288236697</v>
      </c>
      <c r="L74" s="95">
        <v>128</v>
      </c>
    </row>
    <row r="75" spans="2:12" s="69" customFormat="1" ht="12" customHeight="1" x14ac:dyDescent="0.15">
      <c r="B75" s="70" t="s">
        <v>54</v>
      </c>
      <c r="C75" s="71" t="s">
        <v>54</v>
      </c>
      <c r="D75" s="78">
        <v>7473</v>
      </c>
      <c r="E75" s="52">
        <f t="shared" si="15"/>
        <v>154.88082901554404</v>
      </c>
      <c r="F75" s="85">
        <v>2661</v>
      </c>
      <c r="G75" s="52">
        <f t="shared" si="16"/>
        <v>107.73279352226722</v>
      </c>
      <c r="H75" s="85">
        <v>3669</v>
      </c>
      <c r="I75" s="52">
        <f t="shared" si="17"/>
        <v>118.73786407766991</v>
      </c>
      <c r="J75" s="85">
        <v>4302</v>
      </c>
      <c r="K75" s="52">
        <f t="shared" si="18"/>
        <v>104.39213783062364</v>
      </c>
      <c r="L75" s="95">
        <v>131</v>
      </c>
    </row>
    <row r="76" spans="2:12" s="69" customFormat="1" ht="12" customHeight="1" x14ac:dyDescent="0.15">
      <c r="B76" s="70" t="s">
        <v>55</v>
      </c>
      <c r="C76" s="71" t="s">
        <v>55</v>
      </c>
      <c r="D76" s="78">
        <v>7827</v>
      </c>
      <c r="E76" s="52">
        <f t="shared" si="15"/>
        <v>165.26604729729729</v>
      </c>
      <c r="F76" s="85">
        <v>2821</v>
      </c>
      <c r="G76" s="52">
        <f t="shared" si="16"/>
        <v>116.09053497942388</v>
      </c>
      <c r="H76" s="85">
        <v>3909</v>
      </c>
      <c r="I76" s="52">
        <f t="shared" si="17"/>
        <v>130.51752921535893</v>
      </c>
      <c r="J76" s="85">
        <v>4401</v>
      </c>
      <c r="K76" s="52">
        <f t="shared" si="18"/>
        <v>108.93564356435644</v>
      </c>
      <c r="L76" s="95">
        <v>137</v>
      </c>
    </row>
    <row r="77" spans="2:12" s="69" customFormat="1" ht="12" customHeight="1" x14ac:dyDescent="0.15">
      <c r="B77" s="70" t="s">
        <v>56</v>
      </c>
      <c r="C77" s="71" t="s">
        <v>56</v>
      </c>
      <c r="D77" s="78">
        <v>7872</v>
      </c>
      <c r="E77" s="52">
        <f t="shared" si="15"/>
        <v>157.62915498598318</v>
      </c>
      <c r="F77" s="85">
        <v>2761</v>
      </c>
      <c r="G77" s="52">
        <f t="shared" si="16"/>
        <v>104.50416351249055</v>
      </c>
      <c r="H77" s="85">
        <v>3895</v>
      </c>
      <c r="I77" s="52">
        <f t="shared" si="17"/>
        <v>120.62558067513163</v>
      </c>
      <c r="J77" s="85">
        <v>4585</v>
      </c>
      <c r="K77" s="52">
        <f t="shared" si="18"/>
        <v>115.3169014084507</v>
      </c>
      <c r="L77" s="95">
        <v>139</v>
      </c>
    </row>
    <row r="78" spans="2:12" s="69" customFormat="1" ht="12" customHeight="1" x14ac:dyDescent="0.15">
      <c r="B78" s="70" t="s">
        <v>0</v>
      </c>
      <c r="C78" s="71" t="s">
        <v>0</v>
      </c>
      <c r="D78" s="78"/>
      <c r="E78" s="52">
        <f t="shared" si="15"/>
        <v>0</v>
      </c>
      <c r="F78" s="85"/>
      <c r="G78" s="52">
        <f t="shared" si="16"/>
        <v>0</v>
      </c>
      <c r="H78" s="85"/>
      <c r="I78" s="52">
        <f t="shared" si="17"/>
        <v>0</v>
      </c>
      <c r="J78" s="85"/>
      <c r="K78" s="52">
        <f t="shared" si="18"/>
        <v>0</v>
      </c>
      <c r="L78" s="96"/>
    </row>
    <row r="79" spans="2:12" s="69" customFormat="1" ht="12" customHeight="1" x14ac:dyDescent="0.15">
      <c r="B79" s="76" t="s">
        <v>1</v>
      </c>
      <c r="C79" s="77" t="s">
        <v>1</v>
      </c>
      <c r="D79" s="80"/>
      <c r="E79" s="40">
        <f t="shared" si="15"/>
        <v>0</v>
      </c>
      <c r="F79" s="83"/>
      <c r="G79" s="40">
        <f t="shared" si="16"/>
        <v>0</v>
      </c>
      <c r="H79" s="83"/>
      <c r="I79" s="40">
        <f t="shared" si="17"/>
        <v>0</v>
      </c>
      <c r="J79" s="83"/>
      <c r="K79" s="40">
        <f t="shared" si="18"/>
        <v>0</v>
      </c>
      <c r="L79" s="97"/>
    </row>
    <row r="80" spans="2:12" s="18" customFormat="1" ht="12" customHeight="1" x14ac:dyDescent="0.15">
      <c r="B80" s="10" t="s">
        <v>78</v>
      </c>
      <c r="C80" s="14"/>
      <c r="D80" s="15"/>
      <c r="E80" s="16"/>
      <c r="F80" s="17"/>
    </row>
    <row r="81" spans="2:16" s="18" customFormat="1" ht="12" customHeight="1" x14ac:dyDescent="0.15">
      <c r="B81" s="14" t="s">
        <v>43</v>
      </c>
      <c r="C81" s="14"/>
      <c r="D81" s="15"/>
      <c r="E81" s="16"/>
      <c r="F81" s="17"/>
    </row>
    <row r="82" spans="2:16" s="18" customFormat="1" ht="12" customHeight="1" x14ac:dyDescent="0.15">
      <c r="B82" s="14" t="s">
        <v>44</v>
      </c>
      <c r="C82" s="14"/>
      <c r="D82" s="15"/>
      <c r="E82" s="16"/>
      <c r="F82" s="17"/>
    </row>
    <row r="83" spans="2:16" x14ac:dyDescent="0.15">
      <c r="B83" s="65" t="s">
        <v>42</v>
      </c>
      <c r="C83" s="1"/>
      <c r="D83" s="24"/>
      <c r="E83" s="23"/>
      <c r="F83" s="23"/>
      <c r="G83" s="23"/>
      <c r="H83" s="23"/>
      <c r="I83" s="23"/>
      <c r="J83" s="22"/>
      <c r="K83" s="23"/>
      <c r="L83" s="22"/>
      <c r="M83" s="8"/>
      <c r="N83" s="8"/>
      <c r="O83" s="8"/>
      <c r="P83" s="8"/>
    </row>
    <row r="84" spans="2:16" x14ac:dyDescent="0.15">
      <c r="B84" s="65" t="s">
        <v>67</v>
      </c>
      <c r="C84" s="1"/>
      <c r="D84" s="24"/>
      <c r="E84" s="23"/>
      <c r="F84" s="23"/>
      <c r="G84" s="23"/>
      <c r="H84" s="23"/>
      <c r="I84" s="23"/>
      <c r="J84" s="22"/>
      <c r="K84" s="23"/>
      <c r="L84" s="22"/>
      <c r="M84" s="8"/>
      <c r="N84" s="8"/>
      <c r="O84" s="8"/>
      <c r="P84" s="8"/>
    </row>
    <row r="85" spans="2:16" x14ac:dyDescent="0.15">
      <c r="B85" s="25"/>
      <c r="C85" s="25"/>
      <c r="D85" s="24"/>
      <c r="E85" s="2"/>
      <c r="F85" s="2"/>
      <c r="G85" s="2"/>
      <c r="H85" s="2"/>
      <c r="I85" s="2"/>
      <c r="J85" s="9"/>
      <c r="K85" s="2"/>
      <c r="L85" s="9"/>
      <c r="M85" s="9"/>
      <c r="N85" s="2"/>
      <c r="O85" s="9"/>
      <c r="P85" s="2"/>
    </row>
    <row r="86" spans="2:16" x14ac:dyDescent="0.15">
      <c r="B86" s="25"/>
      <c r="C86" s="25"/>
      <c r="D86" s="25"/>
      <c r="M86" s="9"/>
      <c r="N86" s="2"/>
      <c r="O86" s="9"/>
      <c r="P86" s="2"/>
    </row>
    <row r="87" spans="2:16" x14ac:dyDescent="0.15">
      <c r="M87" s="9"/>
      <c r="N87" s="2"/>
      <c r="O87" s="9"/>
      <c r="P87" s="2"/>
    </row>
    <row r="88" spans="2:16" x14ac:dyDescent="0.15">
      <c r="M88" s="9"/>
      <c r="N88" s="2"/>
      <c r="O88" s="9"/>
      <c r="P88" s="2"/>
    </row>
    <row r="89" spans="2:16" x14ac:dyDescent="0.15">
      <c r="M89" s="9"/>
      <c r="N89" s="2"/>
      <c r="O89" s="9"/>
      <c r="P89" s="2"/>
    </row>
    <row r="90" spans="2:16" x14ac:dyDescent="0.15">
      <c r="F90" s="64"/>
      <c r="M90" s="9"/>
      <c r="N90" s="2"/>
      <c r="O90" s="9"/>
      <c r="P90" s="2"/>
    </row>
    <row r="91" spans="2:16" x14ac:dyDescent="0.15">
      <c r="M91" s="9"/>
      <c r="N91" s="2"/>
      <c r="O91" s="9"/>
      <c r="P91" s="2"/>
    </row>
    <row r="92" spans="2:16" x14ac:dyDescent="0.15">
      <c r="M92" s="9"/>
      <c r="N92" s="2"/>
      <c r="O92" s="9"/>
      <c r="P92" s="2"/>
    </row>
    <row r="93" spans="2:16" x14ac:dyDescent="0.15">
      <c r="M93" s="9"/>
      <c r="N93" s="2"/>
      <c r="O93" s="9"/>
      <c r="P93" s="2"/>
    </row>
    <row r="94" spans="2:16" x14ac:dyDescent="0.15">
      <c r="M94" s="9"/>
      <c r="N94" s="2"/>
      <c r="O94" s="9"/>
      <c r="P94" s="2"/>
    </row>
    <row r="95" spans="2:16" x14ac:dyDescent="0.15">
      <c r="M95" s="9"/>
      <c r="N95" s="2"/>
      <c r="O95" s="9"/>
      <c r="P95" s="2"/>
    </row>
    <row r="96" spans="2:16" x14ac:dyDescent="0.15">
      <c r="M96" s="9"/>
      <c r="N96" s="2"/>
      <c r="O96" s="9"/>
      <c r="P96" s="2"/>
    </row>
    <row r="97" spans="13:16" x14ac:dyDescent="0.15">
      <c r="M97" s="9"/>
      <c r="N97" s="2"/>
      <c r="O97" s="9"/>
      <c r="P97" s="2"/>
    </row>
    <row r="98" spans="13:16" x14ac:dyDescent="0.15">
      <c r="M98" s="9"/>
      <c r="N98" s="2"/>
      <c r="O98" s="9"/>
      <c r="P98" s="2"/>
    </row>
    <row r="99" spans="13:16" x14ac:dyDescent="0.15">
      <c r="M99" s="9"/>
      <c r="N99" s="2"/>
      <c r="O99" s="9"/>
      <c r="P99" s="2"/>
    </row>
    <row r="100" spans="13:16" x14ac:dyDescent="0.15">
      <c r="M100" s="9"/>
      <c r="N100" s="2"/>
      <c r="O100" s="9"/>
      <c r="P100" s="2"/>
    </row>
    <row r="101" spans="13:16" x14ac:dyDescent="0.15">
      <c r="M101" s="9"/>
      <c r="N101" s="2"/>
      <c r="O101" s="9"/>
      <c r="P101" s="2"/>
    </row>
    <row r="102" spans="13:16" x14ac:dyDescent="0.15">
      <c r="M102" s="9"/>
      <c r="N102" s="2"/>
      <c r="O102" s="9"/>
      <c r="P102" s="2"/>
    </row>
    <row r="103" spans="13:16" x14ac:dyDescent="0.15">
      <c r="M103" s="9"/>
      <c r="N103" s="2"/>
      <c r="O103" s="9"/>
      <c r="P103" s="2"/>
    </row>
    <row r="104" spans="13:16" x14ac:dyDescent="0.15">
      <c r="M104" s="9"/>
      <c r="N104" s="2"/>
      <c r="O104" s="9"/>
      <c r="P104" s="2"/>
    </row>
    <row r="105" spans="13:16" x14ac:dyDescent="0.15">
      <c r="M105" s="9"/>
      <c r="N105" s="2"/>
      <c r="O105" s="9"/>
      <c r="P105" s="2"/>
    </row>
    <row r="106" spans="13:16" x14ac:dyDescent="0.15">
      <c r="M106" s="9"/>
      <c r="N106" s="2"/>
      <c r="O106" s="9"/>
      <c r="P106" s="2"/>
    </row>
    <row r="107" spans="13:16" x14ac:dyDescent="0.15">
      <c r="M107" s="9"/>
      <c r="N107" s="2"/>
      <c r="O107" s="9"/>
      <c r="P107" s="2"/>
    </row>
    <row r="108" spans="13:16" x14ac:dyDescent="0.15">
      <c r="M108" s="9"/>
      <c r="N108" s="2"/>
      <c r="O108" s="9"/>
      <c r="P108" s="2"/>
    </row>
    <row r="109" spans="13:16" x14ac:dyDescent="0.15">
      <c r="M109" s="9"/>
      <c r="N109" s="2"/>
      <c r="O109" s="9"/>
      <c r="P109" s="2"/>
    </row>
    <row r="110" spans="13:16" x14ac:dyDescent="0.15">
      <c r="M110" s="9"/>
      <c r="N110" s="2"/>
      <c r="O110" s="9"/>
      <c r="P110" s="2"/>
    </row>
    <row r="111" spans="13:16" x14ac:dyDescent="0.15">
      <c r="M111" s="9"/>
      <c r="N111" s="2"/>
      <c r="O111" s="9"/>
      <c r="P111" s="2"/>
    </row>
    <row r="112" spans="13:16" x14ac:dyDescent="0.15">
      <c r="M112" s="9"/>
      <c r="N112" s="2"/>
      <c r="O112" s="9"/>
      <c r="P112" s="2"/>
    </row>
    <row r="113" spans="13:16" x14ac:dyDescent="0.15">
      <c r="M113" s="9"/>
      <c r="N113" s="2"/>
      <c r="O113" s="9"/>
      <c r="P113" s="2"/>
    </row>
    <row r="114" spans="13:16" x14ac:dyDescent="0.15">
      <c r="M114" s="9"/>
      <c r="N114" s="2"/>
      <c r="O114" s="9"/>
      <c r="P114" s="2"/>
    </row>
    <row r="115" spans="13:16" x14ac:dyDescent="0.15">
      <c r="M115" s="9"/>
      <c r="N115" s="2"/>
      <c r="O115" s="9"/>
      <c r="P115" s="2"/>
    </row>
    <row r="116" spans="13:16" x14ac:dyDescent="0.15">
      <c r="M116" s="9"/>
      <c r="N116" s="2"/>
      <c r="O116" s="9"/>
      <c r="P116" s="2"/>
    </row>
    <row r="117" spans="13:16" x14ac:dyDescent="0.15">
      <c r="M117" s="9"/>
      <c r="N117" s="2"/>
      <c r="O117" s="9"/>
      <c r="P117" s="2"/>
    </row>
    <row r="118" spans="13:16" x14ac:dyDescent="0.15">
      <c r="M118" s="9"/>
      <c r="N118" s="2"/>
      <c r="O118" s="9"/>
      <c r="P118" s="2"/>
    </row>
    <row r="119" spans="13:16" x14ac:dyDescent="0.15">
      <c r="M119" s="9"/>
      <c r="N119" s="2"/>
      <c r="O119" s="9"/>
      <c r="P119" s="2"/>
    </row>
    <row r="120" spans="13:16" x14ac:dyDescent="0.15">
      <c r="M120" s="9"/>
      <c r="N120" s="2"/>
      <c r="O120" s="9"/>
      <c r="P120" s="2"/>
    </row>
    <row r="121" spans="13:16" x14ac:dyDescent="0.15">
      <c r="M121" s="9"/>
      <c r="N121" s="2"/>
      <c r="O121" s="9"/>
      <c r="P121" s="2"/>
    </row>
    <row r="122" spans="13:16" x14ac:dyDescent="0.15">
      <c r="M122" s="9"/>
      <c r="N122" s="2"/>
      <c r="O122" s="9"/>
      <c r="P122" s="2"/>
    </row>
    <row r="123" spans="13:16" x14ac:dyDescent="0.15">
      <c r="M123" s="9"/>
      <c r="N123" s="2"/>
      <c r="O123" s="9"/>
      <c r="P123" s="2"/>
    </row>
    <row r="124" spans="13:16" x14ac:dyDescent="0.15">
      <c r="M124" s="9"/>
      <c r="N124" s="2"/>
      <c r="O124" s="9"/>
      <c r="P124" s="2"/>
    </row>
    <row r="125" spans="13:16" x14ac:dyDescent="0.15">
      <c r="M125" s="9"/>
      <c r="N125" s="2"/>
      <c r="O125" s="9"/>
      <c r="P125" s="2"/>
    </row>
  </sheetData>
  <mergeCells count="9">
    <mergeCell ref="B5:C7"/>
    <mergeCell ref="D5:E5"/>
    <mergeCell ref="F5:G5"/>
    <mergeCell ref="H5:I5"/>
    <mergeCell ref="J5:K5"/>
    <mergeCell ref="D6:E6"/>
    <mergeCell ref="F6:G6"/>
    <mergeCell ref="H6:I6"/>
    <mergeCell ref="J6:K6"/>
  </mergeCells>
  <phoneticPr fontId="9"/>
  <pageMargins left="0.59055118110236227" right="0" top="0.59055118110236227" bottom="0" header="0" footer="0"/>
  <pageSetup paperSize="9" scale="98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年次</vt:lpstr>
      <vt:lpstr>月</vt:lpstr>
      <vt:lpstr>月!Print_Area</vt:lpstr>
      <vt:lpstr>年次!Print_Area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2021-01-27T07:46:52Z</cp:lastPrinted>
  <dcterms:created xsi:type="dcterms:W3CDTF">2001-08-03T02:45:59Z</dcterms:created>
  <dcterms:modified xsi:type="dcterms:W3CDTF">2024-11-19T02:43:44Z</dcterms:modified>
</cp:coreProperties>
</file>