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ThisWorkbook" defaultThemeVersion="124226"/>
  <mc:AlternateContent xmlns:mc="http://schemas.openxmlformats.org/markup-compatibility/2006">
    <mc:Choice Requires="x15">
      <x15ac:absPath xmlns:x15ac="http://schemas.microsoft.com/office/spreadsheetml/2010/11/ac" url="\\J-milksv\JOUHOU\■生産流通G共有（160419）\■●会議関連\平成３０年度会議資料（委任状関係）\酪農乳業産業基盤強化特別対策事業\ウェブサイト掲載データ\2018.05.07別紙様式記入用データ・記入例・QA追加\"/>
    </mc:Choice>
  </mc:AlternateContent>
  <xr:revisionPtr revIDLastSave="0" documentId="10_ncr:8100000_{D1E7D999-328E-4BD9-924E-D9350EC29D32}" xr6:coauthVersionLast="32" xr6:coauthVersionMax="32" xr10:uidLastSave="{00000000-0000-0000-0000-000000000000}"/>
  <bookViews>
    <workbookView xWindow="0" yWindow="0" windowWidth="28800" windowHeight="12240" tabRatio="878" xr2:uid="{00000000-000D-0000-FFFF-FFFF00000000}"/>
  </bookViews>
  <sheets>
    <sheet name="【本エクセルデータについて】" sheetId="58" r:id="rId1"/>
    <sheet name="第1号①" sheetId="4" r:id="rId2"/>
    <sheet name="第1号②" sheetId="5" r:id="rId3"/>
    <sheet name="第1号③" sheetId="6" r:id="rId4"/>
    <sheet name="第1号別紙①" sheetId="7" r:id="rId5"/>
    <sheet name="第1号別紙②" sheetId="8" r:id="rId6"/>
    <sheet name="第1号別紙③" sheetId="9" r:id="rId7"/>
    <sheet name="第1号別紙④" sheetId="10" r:id="rId8"/>
    <sheet name="第1号別紙⑤" sheetId="11" r:id="rId9"/>
    <sheet name="第1号別紙⑥" sheetId="12" r:id="rId10"/>
    <sheet name="第1号別紙⑦(1-1)" sheetId="112" r:id="rId11"/>
    <sheet name="第1号別紙⑦(1-2)" sheetId="113" r:id="rId12"/>
    <sheet name="第1号別紙⑦（元々の要領の様式・不使用）" sheetId="61" r:id="rId13"/>
    <sheet name="第1号①(記入例)" sheetId="69" r:id="rId14"/>
    <sheet name="第1号②(記入例)" sheetId="70" r:id="rId15"/>
    <sheet name="第1号③(記入例)" sheetId="71" r:id="rId16"/>
    <sheet name="第1号別紙①(記入例)" sheetId="72" r:id="rId17"/>
    <sheet name="第1号別紙②(記入例)" sheetId="73" r:id="rId18"/>
    <sheet name="第1号別紙③(記入例)" sheetId="74" r:id="rId19"/>
    <sheet name="第1号別紙④(記入例)" sheetId="75" r:id="rId20"/>
    <sheet name="第1号別紙⑤(記入例)" sheetId="76" r:id="rId21"/>
    <sheet name="第1号別紙⑥(記入例1)助成上限以内の場合" sheetId="77" r:id="rId22"/>
    <sheet name="第1号別紙⑥(記入例2)助成上限超過の場合" sheetId="78" r:id="rId23"/>
    <sheet name="第1号別紙⑦(記入例1-1)" sheetId="79" r:id="rId24"/>
    <sheet name="第1号別紙⑦(記入例1-2)" sheetId="114" r:id="rId25"/>
    <sheet name="第2号①" sheetId="13" r:id="rId26"/>
    <sheet name="第2号②" sheetId="14" r:id="rId27"/>
    <sheet name="第2号③" sheetId="62" r:id="rId28"/>
    <sheet name="第2号①(記入例)" sheetId="81" r:id="rId29"/>
    <sheet name="第2号②(記入例)" sheetId="82" r:id="rId30"/>
    <sheet name="第2号③(記入例1）通常" sheetId="83" r:id="rId31"/>
    <sheet name="第2号③(記入例2）複数段階会員用" sheetId="85" r:id="rId32"/>
    <sheet name="第3号①" sheetId="15" r:id="rId33"/>
    <sheet name="第3号②" sheetId="86" r:id="rId34"/>
    <sheet name="第3号①(記入例)" sheetId="84" r:id="rId35"/>
    <sheet name="第3号②(記入例)" sheetId="87" r:id="rId36"/>
    <sheet name="第4号" sheetId="16" r:id="rId37"/>
    <sheet name="第4号(記入例)1" sheetId="88" r:id="rId38"/>
    <sheet name="第5号" sheetId="64" r:id="rId39"/>
    <sheet name="第5号(記入例)" sheetId="89" r:id="rId40"/>
    <sheet name="第6号①" sheetId="17" r:id="rId41"/>
    <sheet name="第6号②" sheetId="65" r:id="rId42"/>
    <sheet name="第6号③" sheetId="18" r:id="rId43"/>
    <sheet name="第6別紙①" sheetId="20" r:id="rId44"/>
    <sheet name="第6別紙②" sheetId="21" r:id="rId45"/>
    <sheet name="第6別紙③" sheetId="22" r:id="rId46"/>
    <sheet name="第6別紙④" sheetId="23" r:id="rId47"/>
    <sheet name="第6別紙⑤" sheetId="24" r:id="rId48"/>
    <sheet name="第6別紙⑥" sheetId="25" r:id="rId49"/>
    <sheet name="第6号①(記入例)" sheetId="90" r:id="rId50"/>
    <sheet name="第6号②(記入例)" sheetId="91" r:id="rId51"/>
    <sheet name="第6号③(記入例)" sheetId="92" r:id="rId52"/>
    <sheet name="第6別紙①(記入例)" sheetId="93" r:id="rId53"/>
    <sheet name="第6別紙②(記入例)" sheetId="94" r:id="rId54"/>
    <sheet name="第6別紙③(記入例)" sheetId="95" r:id="rId55"/>
    <sheet name="第6別紙④(記入例)" sheetId="96" r:id="rId56"/>
    <sheet name="第6別紙⑤(記入例1)助成上限以内の場合" sheetId="97" r:id="rId57"/>
    <sheet name="第6別紙⑤(記入例2)助成上限超過の場合" sheetId="101" r:id="rId58"/>
    <sheet name="第6別紙⑥(記入例)" sheetId="98" r:id="rId59"/>
    <sheet name="第7号①" sheetId="26" r:id="rId60"/>
    <sheet name="第7号②" sheetId="27" r:id="rId61"/>
    <sheet name="第7号③" sheetId="66" r:id="rId62"/>
    <sheet name="第7号①(記入例)" sheetId="103" r:id="rId63"/>
    <sheet name="第7号②(記入例1)通常" sheetId="104" r:id="rId64"/>
    <sheet name="第7号②(記入例2)複数段階会員用" sheetId="109" r:id="rId65"/>
    <sheet name="第7号③(記入例)" sheetId="105" r:id="rId66"/>
    <sheet name="第８号①" sheetId="67" r:id="rId67"/>
    <sheet name="第８号②" sheetId="68" r:id="rId68"/>
    <sheet name="第８号①(記入例)" sheetId="110" r:id="rId69"/>
    <sheet name="第８号②(記入例)" sheetId="111" r:id="rId70"/>
  </sheets>
  <definedNames>
    <definedName name="_xlnm.Print_Area" localSheetId="0">【本エクセルデータについて】!$A$1:$I$20</definedName>
    <definedName name="_xlnm.Print_Area" localSheetId="1">第1号①!$A$1:$F$40</definedName>
    <definedName name="_xlnm.Print_Area" localSheetId="13">'第1号①(記入例)'!$A$1:$F$40</definedName>
    <definedName name="_xlnm.Print_Area" localSheetId="2">第1号②!$A$1:$G$26</definedName>
    <definedName name="_xlnm.Print_Area" localSheetId="14">'第1号②(記入例)'!$A$1:$G$24</definedName>
    <definedName name="_xlnm.Print_Area" localSheetId="3">第1号③!$A$1:$F$22</definedName>
    <definedName name="_xlnm.Print_Area" localSheetId="15">'第1号③(記入例)'!$A$1:$F$22</definedName>
    <definedName name="_xlnm.Print_Area" localSheetId="4">第1号別紙①!$A$1:$K$23</definedName>
    <definedName name="_xlnm.Print_Area" localSheetId="16">'第1号別紙①(記入例)'!$A$1:$J$23</definedName>
    <definedName name="_xlnm.Print_Area" localSheetId="5">第1号別紙②!$A$1:$J$25</definedName>
    <definedName name="_xlnm.Print_Area" localSheetId="17">'第1号別紙②(記入例)'!$A$1:$J$25</definedName>
    <definedName name="_xlnm.Print_Area" localSheetId="6">第1号別紙③!$A$1:$J$22</definedName>
    <definedName name="_xlnm.Print_Area" localSheetId="18">'第1号別紙③(記入例)'!$A$1:$J$22</definedName>
    <definedName name="_xlnm.Print_Area" localSheetId="7">第1号別紙④!$A$1:$C$12</definedName>
    <definedName name="_xlnm.Print_Area" localSheetId="19">'第1号別紙④(記入例)'!$A$1:$C$12</definedName>
    <definedName name="_xlnm.Print_Area" localSheetId="8">第1号別紙⑤!$A$1:$J$25</definedName>
    <definedName name="_xlnm.Print_Area" localSheetId="20">'第1号別紙⑤(記入例)'!$A$1:$J$25</definedName>
    <definedName name="_xlnm.Print_Area" localSheetId="9">第1号別紙⑥!$A$1:$H$19</definedName>
    <definedName name="_xlnm.Print_Area" localSheetId="21">'第1号別紙⑥(記入例1)助成上限以内の場合'!$A$1:$H$18</definedName>
    <definedName name="_xlnm.Print_Area" localSheetId="22">'第1号別紙⑥(記入例2)助成上限超過の場合'!$A$1:$H$18</definedName>
    <definedName name="_xlnm.Print_Area" localSheetId="10">'第1号別紙⑦(1-1)'!$A$1:$F$18</definedName>
    <definedName name="_xlnm.Print_Area" localSheetId="11">'第1号別紙⑦(1-2)'!$A$1:$F$64</definedName>
    <definedName name="_xlnm.Print_Area" localSheetId="23">'第1号別紙⑦(記入例1-1)'!$A$1:$F$18</definedName>
    <definedName name="_xlnm.Print_Area" localSheetId="24">'第1号別紙⑦(記入例1-2)'!$A$1:$F$64</definedName>
    <definedName name="_xlnm.Print_Area" localSheetId="12">'第1号別紙⑦（元々の要領の様式・不使用）'!$A$1:$E$72</definedName>
    <definedName name="_xlnm.Print_Area" localSheetId="25">第2号①!$A$1:$F$41</definedName>
    <definedName name="_xlnm.Print_Area" localSheetId="28">'第2号①(記入例)'!$A$1:$F$41</definedName>
    <definedName name="_xlnm.Print_Area" localSheetId="26">第2号②!$A$1:$G$24</definedName>
    <definedName name="_xlnm.Print_Area" localSheetId="29">'第2号②(記入例)'!$A$1:$G$24</definedName>
    <definedName name="_xlnm.Print_Area" localSheetId="27">第2号③!$A$1:$F$25</definedName>
    <definedName name="_xlnm.Print_Area" localSheetId="30">'第2号③(記入例1）通常'!$A$1:$F$25</definedName>
    <definedName name="_xlnm.Print_Area" localSheetId="31">'第2号③(記入例2）複数段階会員用'!$A$1:$F$25</definedName>
    <definedName name="_xlnm.Print_Area" localSheetId="32">第3号①!$A$1:$F$37</definedName>
    <definedName name="_xlnm.Print_Area" localSheetId="34">'第3号①(記入例)'!$A$1:$F$37</definedName>
    <definedName name="_xlnm.Print_Area" localSheetId="33">第3号②!$A$1:$G$22</definedName>
    <definedName name="_xlnm.Print_Area" localSheetId="35">'第3号②(記入例)'!$A$1:$G$22</definedName>
    <definedName name="_xlnm.Print_Area" localSheetId="36">第4号!$A$1:$I$33</definedName>
    <definedName name="_xlnm.Print_Area" localSheetId="37">'第4号(記入例)1'!$A$1:$I$33</definedName>
    <definedName name="_xlnm.Print_Area" localSheetId="38">第5号!$A$1:$H$34</definedName>
    <definedName name="_xlnm.Print_Area" localSheetId="39">'第5号(記入例)'!$A$1:$H$32</definedName>
    <definedName name="_xlnm.Print_Area" localSheetId="40">第6号①!$A$1:$H$34</definedName>
    <definedName name="_xlnm.Print_Area" localSheetId="49">'第6号①(記入例)'!$A$1:$H$34</definedName>
    <definedName name="_xlnm.Print_Area" localSheetId="41">第6号②!$A$1:$G$34</definedName>
    <definedName name="_xlnm.Print_Area" localSheetId="50">'第6号②(記入例)'!$A$1:$G$34</definedName>
    <definedName name="_xlnm.Print_Area" localSheetId="42">第6号③!$A$1:$G$25</definedName>
    <definedName name="_xlnm.Print_Area" localSheetId="51">'第6号③(記入例)'!$A$1:$G$25</definedName>
    <definedName name="_xlnm.Print_Area" localSheetId="43">第6別紙①!$A$1:$J$24</definedName>
    <definedName name="_xlnm.Print_Area" localSheetId="52">'第6別紙①(記入例)'!$A$1:$J$26</definedName>
    <definedName name="_xlnm.Print_Area" localSheetId="44">第6別紙②!$A$1:$J$26</definedName>
    <definedName name="_xlnm.Print_Area" localSheetId="53">'第6別紙②(記入例)'!$A$1:$J$26</definedName>
    <definedName name="_xlnm.Print_Area" localSheetId="45">第6別紙③!$A$1:$J$21</definedName>
    <definedName name="_xlnm.Print_Area" localSheetId="54">'第6別紙③(記入例)'!$A$1:$J$21</definedName>
    <definedName name="_xlnm.Print_Area" localSheetId="46">第6別紙④!$A$1:$J$28</definedName>
    <definedName name="_xlnm.Print_Area" localSheetId="55">'第6別紙④(記入例)'!$A$1:$J$28</definedName>
    <definedName name="_xlnm.Print_Area" localSheetId="47">第6別紙⑤!$A$1:$Q$28</definedName>
    <definedName name="_xlnm.Print_Area" localSheetId="56">'第6別紙⑤(記入例1)助成上限以内の場合'!$A$1:$Q$30</definedName>
    <definedName name="_xlnm.Print_Area" localSheetId="57">'第6別紙⑤(記入例2)助成上限超過の場合'!$A$1:$Q$30</definedName>
    <definedName name="_xlnm.Print_Area" localSheetId="48">第6別紙⑥!$A$1:$L$61</definedName>
    <definedName name="_xlnm.Print_Area" localSheetId="58">'第6別紙⑥(記入例)'!$A$1:$L$31</definedName>
    <definedName name="_xlnm.Print_Area" localSheetId="59">第7号①!$A$1:$H$40</definedName>
    <definedName name="_xlnm.Print_Area" localSheetId="62">'第7号①(記入例)'!$A$1:$H$40</definedName>
    <definedName name="_xlnm.Print_Area" localSheetId="60">第7号②!$A$1:$G$29</definedName>
    <definedName name="_xlnm.Print_Area" localSheetId="63">'第7号②(記入例1)通常'!$A$1:$G$29</definedName>
    <definedName name="_xlnm.Print_Area" localSheetId="64">'第7号②(記入例2)複数段階会員用'!$A$1:$G$29</definedName>
    <definedName name="_xlnm.Print_Area" localSheetId="61">第7号③!$A$1:$G$29</definedName>
    <definedName name="_xlnm.Print_Area" localSheetId="65">'第7号③(記入例)'!$A$1:$G$25</definedName>
    <definedName name="_xlnm.Print_Area" localSheetId="66">第８号①!$A$1:$H$33</definedName>
    <definedName name="_xlnm.Print_Area" localSheetId="68">'第８号①(記入例)'!$A$1:$H$33</definedName>
    <definedName name="_xlnm.Print_Area" localSheetId="67">第８号②!$A$1:$G$27</definedName>
    <definedName name="_xlnm.Print_Area" localSheetId="69">'第８号②(記入例)'!$A$1:$G$27</definedName>
    <definedName name="_xlnm.Print_Titles" localSheetId="11">'第1号別紙⑦(1-2)'!$3:$3</definedName>
    <definedName name="_xlnm.Print_Titles" localSheetId="24">'第1号別紙⑦(記入例1-2)'!$3:$3</definedName>
    <definedName name="_xlnm.Print_Titles" localSheetId="48">第6別紙⑥!$8:$9</definedName>
    <definedName name="_xlnm.Print_Titles" localSheetId="58">'第6別紙⑥(記入例)'!$8:$9</definedName>
  </definedNames>
  <calcPr calcId="162913"/>
</workbook>
</file>

<file path=xl/calcChain.xml><?xml version="1.0" encoding="utf-8"?>
<calcChain xmlns="http://schemas.openxmlformats.org/spreadsheetml/2006/main">
  <c r="E9" i="68" l="1"/>
  <c r="F9" i="68"/>
  <c r="D9" i="68"/>
  <c r="E5" i="68"/>
  <c r="C5" i="68" s="1"/>
  <c r="F5" i="68"/>
  <c r="D5" i="68"/>
  <c r="D14" i="68"/>
  <c r="E14" i="68"/>
  <c r="F14" i="68"/>
  <c r="C6" i="68"/>
  <c r="C7" i="68"/>
  <c r="C8" i="68"/>
  <c r="C9" i="68"/>
  <c r="C10" i="68"/>
  <c r="C11" i="68"/>
  <c r="C12" i="68"/>
  <c r="C13" i="68"/>
  <c r="D10" i="66"/>
  <c r="E10" i="66"/>
  <c r="C10" i="66"/>
  <c r="D9" i="66"/>
  <c r="E9" i="66"/>
  <c r="C9" i="66"/>
  <c r="E26" i="27"/>
  <c r="F26" i="27"/>
  <c r="D26" i="27"/>
  <c r="C22" i="27"/>
  <c r="C23" i="27"/>
  <c r="C24" i="27"/>
  <c r="C25" i="27"/>
  <c r="C21" i="27"/>
  <c r="E10" i="27"/>
  <c r="F10" i="27"/>
  <c r="D10" i="27"/>
  <c r="E6" i="27"/>
  <c r="F6" i="27"/>
  <c r="D6" i="27"/>
  <c r="D15" i="27"/>
  <c r="E15" i="27"/>
  <c r="F15" i="27"/>
  <c r="C7" i="27"/>
  <c r="C8" i="27"/>
  <c r="C9" i="27"/>
  <c r="C10" i="27"/>
  <c r="C11" i="27"/>
  <c r="C12" i="27"/>
  <c r="C13" i="27"/>
  <c r="C14" i="27"/>
  <c r="C6" i="27"/>
  <c r="P27" i="24"/>
  <c r="P12" i="24"/>
  <c r="P15" i="24"/>
  <c r="P18" i="24"/>
  <c r="P21" i="24"/>
  <c r="P24" i="24"/>
  <c r="P9" i="24"/>
  <c r="O27" i="24"/>
  <c r="O26" i="24"/>
  <c r="O23" i="24"/>
  <c r="O20" i="24"/>
  <c r="O17" i="24"/>
  <c r="O14" i="24"/>
  <c r="O11" i="24"/>
  <c r="F10" i="18"/>
  <c r="D10" i="18"/>
  <c r="E10" i="18"/>
  <c r="C10" i="18"/>
  <c r="E26" i="65"/>
  <c r="F26" i="65"/>
  <c r="D26" i="65"/>
  <c r="C26" i="65" s="1"/>
  <c r="C23" i="65"/>
  <c r="C24" i="65"/>
  <c r="C25" i="65"/>
  <c r="C22" i="65"/>
  <c r="D16" i="65"/>
  <c r="E16" i="65"/>
  <c r="F16" i="65"/>
  <c r="C16" i="65"/>
  <c r="E11" i="65"/>
  <c r="F11" i="65"/>
  <c r="D11" i="65"/>
  <c r="C11" i="65" s="1"/>
  <c r="E7" i="65"/>
  <c r="F7" i="65"/>
  <c r="D7" i="65"/>
  <c r="C7" i="65" s="1"/>
  <c r="C8" i="65"/>
  <c r="C9" i="65"/>
  <c r="C10" i="65"/>
  <c r="C12" i="65"/>
  <c r="C13" i="65"/>
  <c r="C14" i="65"/>
  <c r="C15" i="65"/>
  <c r="H30" i="64"/>
  <c r="E30" i="64"/>
  <c r="F13" i="86"/>
  <c r="E13" i="86"/>
  <c r="C13" i="86"/>
  <c r="C10" i="86"/>
  <c r="E10" i="86"/>
  <c r="F10" i="86"/>
  <c r="D10" i="86"/>
  <c r="C12" i="86"/>
  <c r="C11" i="86"/>
  <c r="C6" i="86"/>
  <c r="E6" i="86"/>
  <c r="F6" i="86"/>
  <c r="D6" i="86"/>
  <c r="C8" i="86"/>
  <c r="C9" i="86"/>
  <c r="C7" i="86"/>
  <c r="F14" i="14"/>
  <c r="E14" i="14"/>
  <c r="C14" i="14"/>
  <c r="C11" i="14"/>
  <c r="C13" i="14"/>
  <c r="C12" i="14"/>
  <c r="E11" i="14"/>
  <c r="F11" i="14"/>
  <c r="D11" i="14"/>
  <c r="C7" i="14"/>
  <c r="C9" i="14"/>
  <c r="C10" i="14"/>
  <c r="C8" i="14"/>
  <c r="E7" i="14"/>
  <c r="F7" i="14"/>
  <c r="D7" i="14"/>
  <c r="C14" i="68" l="1"/>
  <c r="C26" i="27"/>
  <c r="C15" i="27"/>
  <c r="J11" i="98" l="1"/>
  <c r="J12" i="98"/>
  <c r="J13" i="98"/>
  <c r="J10" i="98"/>
  <c r="I30" i="98"/>
  <c r="G30" i="98"/>
  <c r="H11" i="98"/>
  <c r="K11" i="98" s="1"/>
  <c r="H12" i="98"/>
  <c r="K12" i="98" s="1"/>
  <c r="H13" i="98"/>
  <c r="H10" i="98"/>
  <c r="N21" i="101"/>
  <c r="M21" i="101"/>
  <c r="L21" i="101"/>
  <c r="K21" i="101"/>
  <c r="J21" i="101"/>
  <c r="I21" i="101"/>
  <c r="E21" i="101"/>
  <c r="D21" i="101"/>
  <c r="C21" i="101"/>
  <c r="N18" i="101"/>
  <c r="M18" i="101"/>
  <c r="L18" i="101"/>
  <c r="K18" i="101"/>
  <c r="J18" i="101"/>
  <c r="I18" i="101"/>
  <c r="H18" i="101"/>
  <c r="G18" i="101"/>
  <c r="F18" i="101"/>
  <c r="E18" i="101"/>
  <c r="D18" i="101"/>
  <c r="C18" i="101"/>
  <c r="N15" i="101"/>
  <c r="M15" i="101"/>
  <c r="L15" i="101"/>
  <c r="K15" i="101"/>
  <c r="J15" i="101"/>
  <c r="I15" i="101"/>
  <c r="H15" i="101"/>
  <c r="G15" i="101"/>
  <c r="F15" i="101"/>
  <c r="E15" i="101"/>
  <c r="D15" i="101"/>
  <c r="C15" i="101"/>
  <c r="N12" i="101"/>
  <c r="M12" i="101"/>
  <c r="L12" i="101"/>
  <c r="K12" i="101"/>
  <c r="J12" i="101"/>
  <c r="I12" i="101"/>
  <c r="H12" i="101"/>
  <c r="G12" i="101"/>
  <c r="F12" i="101"/>
  <c r="E12" i="101"/>
  <c r="D12" i="101"/>
  <c r="C12" i="101"/>
  <c r="D21" i="97"/>
  <c r="E21" i="97"/>
  <c r="I21" i="97"/>
  <c r="J21" i="97"/>
  <c r="K21" i="97"/>
  <c r="L21" i="97"/>
  <c r="M21" i="97"/>
  <c r="N21" i="97"/>
  <c r="C21" i="97"/>
  <c r="D18" i="97"/>
  <c r="E18" i="97"/>
  <c r="F18" i="97"/>
  <c r="G18" i="97"/>
  <c r="H18" i="97"/>
  <c r="I18" i="97"/>
  <c r="J18" i="97"/>
  <c r="K18" i="97"/>
  <c r="L18" i="97"/>
  <c r="M18" i="97"/>
  <c r="N18" i="97"/>
  <c r="C18" i="97"/>
  <c r="O18" i="97" s="1"/>
  <c r="P16" i="97" s="1"/>
  <c r="D15" i="97"/>
  <c r="E15" i="97"/>
  <c r="F15" i="97"/>
  <c r="G15" i="97"/>
  <c r="H15" i="97"/>
  <c r="I15" i="97"/>
  <c r="J15" i="97"/>
  <c r="K15" i="97"/>
  <c r="L15" i="97"/>
  <c r="M15" i="97"/>
  <c r="N15" i="97"/>
  <c r="C15" i="97"/>
  <c r="D12" i="97"/>
  <c r="E12" i="97"/>
  <c r="F12" i="97"/>
  <c r="G12" i="97"/>
  <c r="H12" i="97"/>
  <c r="I12" i="97"/>
  <c r="J12" i="97"/>
  <c r="K12" i="97"/>
  <c r="L12" i="97"/>
  <c r="M12" i="97"/>
  <c r="N12" i="97"/>
  <c r="C12" i="97"/>
  <c r="O12" i="97" s="1"/>
  <c r="P10" i="97" s="1"/>
  <c r="O15" i="101" l="1"/>
  <c r="P13" i="101" s="1"/>
  <c r="O21" i="101"/>
  <c r="P19" i="101" s="1"/>
  <c r="K10" i="98"/>
  <c r="O15" i="97"/>
  <c r="P13" i="97" s="1"/>
  <c r="K13" i="98"/>
  <c r="H30" i="98"/>
  <c r="J30" i="98"/>
  <c r="O12" i="101"/>
  <c r="P10" i="101" s="1"/>
  <c r="O18" i="101"/>
  <c r="P16" i="101" s="1"/>
  <c r="O21" i="97"/>
  <c r="P19" i="97" s="1"/>
  <c r="K30" i="98" l="1"/>
  <c r="O28" i="101"/>
  <c r="P28" i="101"/>
  <c r="O28" i="97"/>
  <c r="P28" i="97"/>
  <c r="E29" i="89" l="1"/>
  <c r="E10" i="85" l="1"/>
  <c r="D10" i="85"/>
  <c r="B9" i="85"/>
  <c r="B8" i="85"/>
  <c r="B7" i="85"/>
  <c r="B6" i="85"/>
  <c r="B5" i="85"/>
  <c r="B10" i="85" l="1"/>
  <c r="E10" i="83"/>
  <c r="D10" i="83"/>
  <c r="B9" i="83"/>
  <c r="B8" i="83"/>
  <c r="B7" i="83"/>
  <c r="B6" i="83"/>
  <c r="B5" i="83"/>
  <c r="B10" i="83" s="1"/>
  <c r="C14" i="78" l="1"/>
  <c r="B14" i="78"/>
  <c r="D9" i="78"/>
  <c r="E9" i="78" s="1"/>
  <c r="D8" i="78"/>
  <c r="E8" i="78" s="1"/>
  <c r="D7" i="78"/>
  <c r="E7" i="78" s="1"/>
  <c r="D6" i="78"/>
  <c r="D9" i="77"/>
  <c r="E9" i="77" s="1"/>
  <c r="C14" i="77"/>
  <c r="B14" i="77"/>
  <c r="D7" i="77"/>
  <c r="E7" i="77" s="1"/>
  <c r="D8" i="77"/>
  <c r="E8" i="77" s="1"/>
  <c r="D6" i="77"/>
  <c r="I23" i="76"/>
  <c r="H23" i="76"/>
  <c r="G23" i="76"/>
  <c r="F23" i="76"/>
  <c r="I16" i="76"/>
  <c r="H16" i="76"/>
  <c r="G16" i="76"/>
  <c r="F16" i="76"/>
  <c r="I21" i="74"/>
  <c r="I22" i="74" s="1"/>
  <c r="H21" i="74"/>
  <c r="G21" i="74"/>
  <c r="F21" i="74"/>
  <c r="I15" i="74"/>
  <c r="H15" i="74"/>
  <c r="G15" i="74"/>
  <c r="F15" i="74"/>
  <c r="I23" i="73"/>
  <c r="I24" i="73" s="1"/>
  <c r="H23" i="73"/>
  <c r="G23" i="73"/>
  <c r="F23" i="73"/>
  <c r="I16" i="73"/>
  <c r="H16" i="73"/>
  <c r="G16" i="73"/>
  <c r="F16" i="73"/>
  <c r="I22" i="72"/>
  <c r="I21" i="72"/>
  <c r="H21" i="72"/>
  <c r="G21" i="72"/>
  <c r="G22" i="72" s="1"/>
  <c r="F21" i="72"/>
  <c r="I15" i="72"/>
  <c r="H15" i="72"/>
  <c r="G15" i="72"/>
  <c r="F15" i="72"/>
  <c r="G24" i="73" l="1"/>
  <c r="G22" i="74"/>
  <c r="G24" i="76"/>
  <c r="F22" i="72"/>
  <c r="H24" i="73"/>
  <c r="H22" i="74"/>
  <c r="H24" i="76"/>
  <c r="I24" i="76"/>
  <c r="H22" i="72"/>
  <c r="F24" i="73"/>
  <c r="F22" i="74"/>
  <c r="F24" i="76"/>
  <c r="D14" i="78"/>
  <c r="E6" i="78"/>
  <c r="E14" i="78" s="1"/>
  <c r="D14" i="77"/>
  <c r="E6" i="77"/>
  <c r="E14" i="77" s="1"/>
  <c r="E9" i="71"/>
  <c r="D9" i="71"/>
  <c r="B8" i="71"/>
  <c r="B7" i="71"/>
  <c r="B6" i="71"/>
  <c r="B5" i="71"/>
  <c r="C13" i="70"/>
  <c r="C12" i="70"/>
  <c r="F11" i="70"/>
  <c r="E11" i="70"/>
  <c r="D11" i="70"/>
  <c r="C10" i="70"/>
  <c r="C7" i="70" s="1"/>
  <c r="C9" i="70"/>
  <c r="C8" i="70"/>
  <c r="F7" i="70"/>
  <c r="F14" i="70" s="1"/>
  <c r="E7" i="70"/>
  <c r="E14" i="70" s="1"/>
  <c r="D7" i="70"/>
  <c r="C11" i="70" l="1"/>
  <c r="C14" i="70" s="1"/>
  <c r="B8" i="62"/>
  <c r="E10" i="62"/>
  <c r="D10" i="62"/>
  <c r="B9" i="62"/>
  <c r="B7" i="62"/>
  <c r="B6" i="62"/>
  <c r="B5" i="62"/>
  <c r="B10" i="62" l="1"/>
  <c r="I23" i="11"/>
  <c r="I24" i="11" s="1"/>
  <c r="H23" i="11"/>
  <c r="H24" i="11" s="1"/>
  <c r="G23" i="11"/>
  <c r="F23" i="11"/>
  <c r="I16" i="11"/>
  <c r="H16" i="11"/>
  <c r="G16" i="11"/>
  <c r="F16" i="11"/>
  <c r="I21" i="9"/>
  <c r="H21" i="9"/>
  <c r="G21" i="9"/>
  <c r="F21" i="9"/>
  <c r="I15" i="9"/>
  <c r="H15" i="9"/>
  <c r="G15" i="9"/>
  <c r="F15" i="9"/>
  <c r="I23" i="8"/>
  <c r="H23" i="8"/>
  <c r="G23" i="8"/>
  <c r="F23" i="8"/>
  <c r="I16" i="8"/>
  <c r="H16" i="8"/>
  <c r="G16" i="8"/>
  <c r="F16" i="8"/>
  <c r="G24" i="11" l="1"/>
  <c r="F24" i="8"/>
  <c r="F24" i="11"/>
  <c r="I22" i="9"/>
  <c r="F22" i="9"/>
  <c r="G22" i="9"/>
  <c r="H22" i="9"/>
  <c r="G24" i="8"/>
  <c r="I24" i="8"/>
  <c r="H24" i="8"/>
  <c r="G21" i="7" l="1"/>
  <c r="H21" i="7"/>
  <c r="H22" i="7" s="1"/>
  <c r="I21" i="7"/>
  <c r="F21" i="7"/>
  <c r="G15" i="7"/>
  <c r="H15" i="7"/>
  <c r="I15" i="7"/>
  <c r="F15" i="7"/>
  <c r="I22" i="7" l="1"/>
  <c r="G22" i="7"/>
  <c r="F22" i="7"/>
  <c r="D9" i="6" l="1"/>
  <c r="E9" i="6"/>
  <c r="B6" i="6"/>
  <c r="B7" i="6"/>
  <c r="B8" i="6"/>
  <c r="B5" i="6"/>
  <c r="C13" i="5"/>
  <c r="C12" i="5"/>
  <c r="D11" i="5"/>
  <c r="E11" i="5"/>
  <c r="E14" i="5" s="1"/>
  <c r="F11" i="5"/>
  <c r="D7" i="5"/>
  <c r="E7" i="5"/>
  <c r="F7" i="5"/>
  <c r="C9" i="5"/>
  <c r="C10" i="5"/>
  <c r="C8" i="5"/>
  <c r="C7" i="5" l="1"/>
  <c r="F14" i="5"/>
  <c r="C11" i="5"/>
  <c r="C14" i="5" l="1"/>
</calcChain>
</file>

<file path=xl/sharedStrings.xml><?xml version="1.0" encoding="utf-8"?>
<sst xmlns="http://schemas.openxmlformats.org/spreadsheetml/2006/main" count="1760" uniqueCount="523">
  <si>
    <t>平成　　年度　酪農生産基盤強化事業</t>
    <phoneticPr fontId="4"/>
  </si>
  <si>
    <t>地域生産基盤強化支援事業　事業実施計画及び助成申請書</t>
    <phoneticPr fontId="4"/>
  </si>
  <si>
    <t>番　　　号</t>
    <rPh sb="0" eb="1">
      <t>バン</t>
    </rPh>
    <rPh sb="4" eb="5">
      <t>ゴウ</t>
    </rPh>
    <phoneticPr fontId="4"/>
  </si>
  <si>
    <t>平成　年　月　日</t>
    <rPh sb="0" eb="2">
      <t>ヘイセイ</t>
    </rPh>
    <phoneticPr fontId="4"/>
  </si>
  <si>
    <t>一般社団法人Ｊミルク</t>
    <phoneticPr fontId="4"/>
  </si>
  <si>
    <t>会　長　　　　　　　殿</t>
    <phoneticPr fontId="4"/>
  </si>
  <si>
    <t>住　所　　　　　　　　</t>
  </si>
  <si>
    <t>団体名　　　</t>
    <phoneticPr fontId="4"/>
  </si>
  <si>
    <t>代表者氏名　　　　　　　　　　　　</t>
    <phoneticPr fontId="4"/>
  </si>
  <si>
    <t>記</t>
    <rPh sb="0" eb="1">
      <t>キ</t>
    </rPh>
    <phoneticPr fontId="4"/>
  </si>
  <si>
    <t>２　事業実施主体を構成する酪農家戸数</t>
    <phoneticPr fontId="4"/>
  </si>
  <si>
    <t>戸</t>
    <phoneticPr fontId="4"/>
  </si>
  <si>
    <t>事業費</t>
    <phoneticPr fontId="1"/>
  </si>
  <si>
    <t>事業費
①＋②＋③
（税抜き）</t>
    <phoneticPr fontId="1"/>
  </si>
  <si>
    <t>負担区分（税抜き）</t>
    <phoneticPr fontId="1"/>
  </si>
  <si>
    <t>助成金①</t>
    <phoneticPr fontId="1"/>
  </si>
  <si>
    <t>事業実施主体等の負担②</t>
    <phoneticPr fontId="1"/>
  </si>
  <si>
    <t>その他③</t>
    <phoneticPr fontId="1"/>
  </si>
  <si>
    <t>（単位：円）</t>
    <phoneticPr fontId="1"/>
  </si>
  <si>
    <t>備考</t>
    <phoneticPr fontId="1"/>
  </si>
  <si>
    <t>事業名</t>
    <phoneticPr fontId="1"/>
  </si>
  <si>
    <t>１ 生産基盤強化の改善・指導</t>
    <phoneticPr fontId="1"/>
  </si>
  <si>
    <t>（１）会議の開催</t>
    <phoneticPr fontId="1"/>
  </si>
  <si>
    <t>（２）研修会の開催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</si>
  <si>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</si>
  <si>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</si>
  <si>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</si>
  <si>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</si>
  <si>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合計</t>
    <phoneticPr fontId="1"/>
  </si>
  <si>
    <t xml:space="preserve"> a</t>
    <phoneticPr fontId="1"/>
  </si>
  <si>
    <t>合計</t>
    <phoneticPr fontId="1"/>
  </si>
  <si>
    <t>事業費
①＋②＋③
（税抜き）</t>
    <phoneticPr fontId="1"/>
  </si>
  <si>
    <t>別紙様式第１号　別紙</t>
    <phoneticPr fontId="1"/>
  </si>
  <si>
    <t>酪農生産基盤強化事業　地域生産基盤強化支援事業実施計画</t>
    <phoneticPr fontId="1"/>
  </si>
  <si>
    <t>１　生産基盤強化の改善・指導</t>
    <phoneticPr fontId="1"/>
  </si>
  <si>
    <t>（単位：円、回、その他）</t>
    <phoneticPr fontId="1"/>
  </si>
  <si>
    <t>事業内容</t>
    <phoneticPr fontId="1"/>
  </si>
  <si>
    <t>費目</t>
    <phoneticPr fontId="1"/>
  </si>
  <si>
    <t>単価</t>
    <phoneticPr fontId="1"/>
  </si>
  <si>
    <t>員数</t>
    <phoneticPr fontId="1"/>
  </si>
  <si>
    <t>回数</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</si>
  <si>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</si>
  <si>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</si>
  <si>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</si>
  <si>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</si>
  <si>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</si>
  <si>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</si>
  <si>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</si>
  <si>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（単位：円、回、その他）</t>
    <phoneticPr fontId="1"/>
  </si>
  <si>
    <t>講師旅費</t>
    <phoneticPr fontId="1"/>
  </si>
  <si>
    <t>講師謝金</t>
    <phoneticPr fontId="1"/>
  </si>
  <si>
    <t>事務局旅費</t>
    <phoneticPr fontId="1"/>
  </si>
  <si>
    <t>（３）現地指導、その他</t>
    <phoneticPr fontId="1"/>
  </si>
  <si>
    <t>専門家等旅費</t>
    <phoneticPr fontId="1"/>
  </si>
  <si>
    <t>①課題・期待される効果</t>
    <phoneticPr fontId="1"/>
  </si>
  <si>
    <t>事業内容</t>
    <phoneticPr fontId="1"/>
  </si>
  <si>
    <t>課題</t>
    <phoneticPr fontId="1"/>
  </si>
  <si>
    <t>期待される効果</t>
    <phoneticPr fontId="1"/>
  </si>
  <si>
    <t>②提案型生産基盤強化対策の計画</t>
    <phoneticPr fontId="1"/>
  </si>
  <si>
    <t>（単位：円、頭）</t>
    <phoneticPr fontId="1"/>
  </si>
  <si>
    <t>前年度預託頭数
（12か月分延べ）
Ａ</t>
    <phoneticPr fontId="1"/>
  </si>
  <si>
    <t>○○年度預託頭数
（12か月分延べ）
Ｂ</t>
    <phoneticPr fontId="1"/>
  </si>
  <si>
    <t>増加頭数
Ｃ＝Ｂ-Ａ</t>
    <phoneticPr fontId="1"/>
  </si>
  <si>
    <t>（注１）前年度預託頭数の算出基礎を添付すること。</t>
    <phoneticPr fontId="1"/>
  </si>
  <si>
    <t>平成　　年度　酪農生産基盤強化事業</t>
    <phoneticPr fontId="4"/>
  </si>
  <si>
    <t>指定生乳生産者団体</t>
    <phoneticPr fontId="4"/>
  </si>
  <si>
    <t>２　事業実施主体を構成する酪農家戸数</t>
    <phoneticPr fontId="4"/>
  </si>
  <si>
    <t>事業名</t>
    <phoneticPr fontId="1"/>
  </si>
  <si>
    <t>事業費
①＋②＋③
（税抜き）</t>
    <phoneticPr fontId="1"/>
  </si>
  <si>
    <t>助成金①</t>
    <phoneticPr fontId="1"/>
  </si>
  <si>
    <t>事業実施主体等の負担②</t>
    <phoneticPr fontId="1"/>
  </si>
  <si>
    <t>その他③</t>
    <phoneticPr fontId="1"/>
  </si>
  <si>
    <t>備考</t>
    <phoneticPr fontId="1"/>
  </si>
  <si>
    <t>（１）会議の開催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</si>
  <si>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</si>
  <si>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</si>
  <si>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</si>
  <si>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</si>
  <si>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地域生産基盤強化支援事業　事業実施計画及び助成変更承認申請書</t>
    <phoneticPr fontId="4"/>
  </si>
  <si>
    <t>一般社団法人Ｊミルク</t>
    <phoneticPr fontId="4"/>
  </si>
  <si>
    <t>会長　　　　　　　殿</t>
    <phoneticPr fontId="4"/>
  </si>
  <si>
    <t>（指定生乳生産者団体）</t>
    <phoneticPr fontId="1"/>
  </si>
  <si>
    <t>（代表　　　　　　殿）</t>
    <phoneticPr fontId="1"/>
  </si>
  <si>
    <t>平成　　年度　酪農生産基盤強化事業</t>
    <phoneticPr fontId="4"/>
  </si>
  <si>
    <t>交付決定</t>
    <phoneticPr fontId="1"/>
  </si>
  <si>
    <t>事業費遂行状況
（平成　年　月　日現在）</t>
    <phoneticPr fontId="1"/>
  </si>
  <si>
    <t>事業費
（税抜き）
①</t>
    <phoneticPr fontId="1"/>
  </si>
  <si>
    <t>助成金
（税抜き）
②</t>
    <phoneticPr fontId="1"/>
  </si>
  <si>
    <t>事業費
（税抜き）
③</t>
    <phoneticPr fontId="1"/>
  </si>
  <si>
    <t>助成金</t>
    <phoneticPr fontId="1"/>
  </si>
  <si>
    <t>事業費出来高
③／①＝④</t>
    <phoneticPr fontId="1"/>
  </si>
  <si>
    <t>既概算払受領額
⑤</t>
    <phoneticPr fontId="1"/>
  </si>
  <si>
    <t>今回概算払請求額
⑥</t>
    <phoneticPr fontId="1"/>
  </si>
  <si>
    <t>（注）請求時点での事業実施状況が明らかとなる書類を添付すること。</t>
    <phoneticPr fontId="1"/>
  </si>
  <si>
    <t>区分</t>
    <phoneticPr fontId="1"/>
  </si>
  <si>
    <t>事業実施主体</t>
    <phoneticPr fontId="1"/>
  </si>
  <si>
    <t>助成決定額
①</t>
    <phoneticPr fontId="1"/>
  </si>
  <si>
    <t>実績確定額
②</t>
    <phoneticPr fontId="1"/>
  </si>
  <si>
    <t>概算払受領額
③</t>
    <phoneticPr fontId="1"/>
  </si>
  <si>
    <t>算払請求額
④=(①or②)－③</t>
    <phoneticPr fontId="1"/>
  </si>
  <si>
    <t>（１）事業着手年月日　　　平成　　年　　月　　日</t>
    <phoneticPr fontId="1"/>
  </si>
  <si>
    <t>（２）事業完了年月日　　　平成　　年　　月　　日</t>
    <phoneticPr fontId="1"/>
  </si>
  <si>
    <t>金融機関名　　○○銀行　○○支店</t>
    <phoneticPr fontId="1"/>
  </si>
  <si>
    <t>預金種類　　　○○預金</t>
    <phoneticPr fontId="1"/>
  </si>
  <si>
    <t>口座番号</t>
    <phoneticPr fontId="1"/>
  </si>
  <si>
    <t>酪農生産基盤強化事業　地域生産基盤強化支援事業実績報告</t>
    <phoneticPr fontId="1"/>
  </si>
  <si>
    <t>１　生産基盤強化の改善・指導</t>
    <phoneticPr fontId="1"/>
  </si>
  <si>
    <t>（１）会議開催</t>
    <phoneticPr fontId="1"/>
  </si>
  <si>
    <t>（単位：円、回、その他）</t>
    <phoneticPr fontId="1"/>
  </si>
  <si>
    <t>事業内容</t>
    <phoneticPr fontId="1"/>
  </si>
  <si>
    <t>事業費</t>
    <phoneticPr fontId="1"/>
  </si>
  <si>
    <t>費目</t>
    <phoneticPr fontId="1"/>
  </si>
  <si>
    <t>単価</t>
    <phoneticPr fontId="1"/>
  </si>
  <si>
    <t>員数</t>
    <phoneticPr fontId="1"/>
  </si>
  <si>
    <t>回数</t>
    <phoneticPr fontId="1"/>
  </si>
  <si>
    <t>合計</t>
    <phoneticPr fontId="1"/>
  </si>
  <si>
    <t>負担区分（税抜き）</t>
    <phoneticPr fontId="1"/>
  </si>
  <si>
    <t>備考</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</si>
  <si>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</si>
  <si>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</si>
  <si>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</si>
  <si>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</si>
  <si>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</si>
  <si>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</si>
  <si>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</si>
  <si>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会場借料</t>
    <phoneticPr fontId="1"/>
  </si>
  <si>
    <t>会議費</t>
    <phoneticPr fontId="1"/>
  </si>
  <si>
    <t>講師謝金</t>
    <phoneticPr fontId="1"/>
  </si>
  <si>
    <t>事務局旅費</t>
    <phoneticPr fontId="1"/>
  </si>
  <si>
    <t>その他（　　）</t>
    <phoneticPr fontId="1"/>
  </si>
  <si>
    <t>（３）現地指導、その他</t>
    <phoneticPr fontId="1"/>
  </si>
  <si>
    <t>事務局旅費</t>
    <phoneticPr fontId="1"/>
  </si>
  <si>
    <t>専門家等旅費</t>
    <phoneticPr fontId="1"/>
  </si>
  <si>
    <t>専門家等謝金</t>
    <phoneticPr fontId="1"/>
  </si>
  <si>
    <t>２　生産基盤強化支援対策の推進</t>
    <phoneticPr fontId="1"/>
  </si>
  <si>
    <t>（１）提案型生産基盤強化対策</t>
    <phoneticPr fontId="1"/>
  </si>
  <si>
    <t>（２）乳用牛育成基盤強化対策</t>
    <phoneticPr fontId="1"/>
  </si>
  <si>
    <t>○年度</t>
    <phoneticPr fontId="1"/>
  </si>
  <si>
    <t>前年度</t>
    <phoneticPr fontId="1"/>
  </si>
  <si>
    <t>差引</t>
    <phoneticPr fontId="1"/>
  </si>
  <si>
    <t>平成　　年度　酪農生産基盤強化事業</t>
    <phoneticPr fontId="4"/>
  </si>
  <si>
    <t>地域生産基盤強化支援事業　事業実績報告書</t>
    <phoneticPr fontId="4"/>
  </si>
  <si>
    <t>平成 　年 　月 　日</t>
    <rPh sb="0" eb="2">
      <t>ヘイセイ</t>
    </rPh>
    <phoneticPr fontId="4"/>
  </si>
  <si>
    <t>番         　　　号</t>
    <rPh sb="0" eb="1">
      <t>バン</t>
    </rPh>
    <rPh sb="13" eb="14">
      <t>ゴウ</t>
    </rPh>
    <phoneticPr fontId="4"/>
  </si>
  <si>
    <t>代表　　　　  　　　殿</t>
    <phoneticPr fontId="4"/>
  </si>
  <si>
    <t>（注１）精算払請求額は、①又は②の何れが低い金額より③を差し引いた金額。</t>
    <phoneticPr fontId="1"/>
  </si>
  <si>
    <t>平成　　年度　 酪農生産基盤強化事業</t>
    <phoneticPr fontId="4"/>
  </si>
  <si>
    <t>平成  　年  　月　  日</t>
    <rPh sb="0" eb="2">
      <t>ヘイセイ</t>
    </rPh>
    <phoneticPr fontId="4"/>
  </si>
  <si>
    <t>番　            　　号</t>
    <rPh sb="0" eb="1">
      <t>バン</t>
    </rPh>
    <rPh sb="16" eb="17">
      <t>ゴウ</t>
    </rPh>
    <phoneticPr fontId="4"/>
  </si>
  <si>
    <t>代 表　　　　　　 　殿</t>
    <phoneticPr fontId="4"/>
  </si>
  <si>
    <t>平成  　年  　月  　日</t>
    <rPh sb="0" eb="2">
      <t>ヘイセイ</t>
    </rPh>
    <phoneticPr fontId="4"/>
  </si>
  <si>
    <t>代表者氏名　　　　　　　　印　　　　</t>
    <phoneticPr fontId="4"/>
  </si>
  <si>
    <t>合計</t>
    <phoneticPr fontId="1"/>
  </si>
  <si>
    <t>記</t>
    <phoneticPr fontId="1"/>
  </si>
  <si>
    <t>印</t>
    <phoneticPr fontId="1"/>
  </si>
  <si>
    <t>記</t>
    <phoneticPr fontId="1"/>
  </si>
  <si>
    <t>１　概算払請求額</t>
  </si>
  <si>
    <t>（単位：円、税抜き）</t>
    <phoneticPr fontId="1"/>
  </si>
  <si>
    <t>平成　  年  　月  　日</t>
    <rPh sb="0" eb="2">
      <t>ヘイセイ</t>
    </rPh>
    <phoneticPr fontId="4"/>
  </si>
  <si>
    <t>番　    　        　号</t>
    <rPh sb="0" eb="1">
      <t>バン</t>
    </rPh>
    <rPh sb="16" eb="17">
      <t>ゴウ</t>
    </rPh>
    <phoneticPr fontId="4"/>
  </si>
  <si>
    <t>代表者氏名　　　　　　　　印　</t>
    <phoneticPr fontId="4"/>
  </si>
  <si>
    <t>団体名</t>
    <phoneticPr fontId="4"/>
  </si>
  <si>
    <t>記</t>
    <phoneticPr fontId="1"/>
  </si>
  <si>
    <t>小計</t>
    <phoneticPr fontId="1"/>
  </si>
  <si>
    <t>合計</t>
    <phoneticPr fontId="1"/>
  </si>
  <si>
    <t>合計</t>
    <phoneticPr fontId="1"/>
  </si>
  <si>
    <t>（注）研修会開催に係る内容等の資料を添付すること。</t>
    <phoneticPr fontId="1"/>
  </si>
  <si>
    <t>（注）現地指導実施に係る内容等の資料を添付すること。</t>
    <phoneticPr fontId="1"/>
  </si>
  <si>
    <t xml:space="preserve">（注１）事業の内容や実施結果等を記載した資料を添付すること。
（注２）本様式が事業内容等にそぐわない場合は、必要な情報を含んだ任意の様式に変更すること。
</t>
    <phoneticPr fontId="1"/>
  </si>
  <si>
    <t>合計</t>
    <phoneticPr fontId="1"/>
  </si>
  <si>
    <t>印</t>
    <rPh sb="0" eb="1">
      <t>イン</t>
    </rPh>
    <phoneticPr fontId="1"/>
  </si>
  <si>
    <t>記</t>
    <phoneticPr fontId="1"/>
  </si>
  <si>
    <t>地域生産基盤強化支援事業　事業実績報告書</t>
    <rPh sb="13" eb="15">
      <t>ジギョウ</t>
    </rPh>
    <rPh sb="15" eb="17">
      <t>ジッセキ</t>
    </rPh>
    <rPh sb="17" eb="19">
      <t>ホウコク</t>
    </rPh>
    <phoneticPr fontId="4"/>
  </si>
  <si>
    <t>無</t>
    <rPh sb="0" eb="1">
      <t>ナ</t>
    </rPh>
    <phoneticPr fontId="1"/>
  </si>
  <si>
    <t>農協所有</t>
    <rPh sb="0" eb="2">
      <t>ノウキョウ</t>
    </rPh>
    <rPh sb="2" eb="4">
      <t>ショユウ</t>
    </rPh>
    <phoneticPr fontId="1"/>
  </si>
  <si>
    <t>代表者氏名　　　　　　　印　　　　</t>
    <phoneticPr fontId="4"/>
  </si>
  <si>
    <t>備考</t>
    <rPh sb="0" eb="2">
      <t>ビコウ</t>
    </rPh>
    <phoneticPr fontId="1"/>
  </si>
  <si>
    <t>代表者氏名　　　　　　印　　　　</t>
    <phoneticPr fontId="4"/>
  </si>
  <si>
    <t>地域生産基盤強化支援事業　別紙様式記入用データ等について</t>
    <rPh sb="0" eb="2">
      <t>チイキ</t>
    </rPh>
    <rPh sb="2" eb="4">
      <t>セイサン</t>
    </rPh>
    <rPh sb="4" eb="6">
      <t>キバン</t>
    </rPh>
    <rPh sb="6" eb="8">
      <t>キョウカ</t>
    </rPh>
    <rPh sb="8" eb="10">
      <t>シエン</t>
    </rPh>
    <rPh sb="10" eb="12">
      <t>ジギョウ</t>
    </rPh>
    <rPh sb="13" eb="15">
      <t>ベッシ</t>
    </rPh>
    <rPh sb="15" eb="17">
      <t>ヨウシキ</t>
    </rPh>
    <rPh sb="17" eb="19">
      <t>キニュウ</t>
    </rPh>
    <rPh sb="19" eb="20">
      <t>ヨウ</t>
    </rPh>
    <rPh sb="23" eb="24">
      <t>トウ</t>
    </rPh>
    <phoneticPr fontId="1"/>
  </si>
  <si>
    <t>　・事業実施要領の別紙様式の記入例</t>
    <rPh sb="2" eb="4">
      <t>ジギョウ</t>
    </rPh>
    <rPh sb="4" eb="6">
      <t>ジッシ</t>
    </rPh>
    <rPh sb="6" eb="8">
      <t>ヨウリョウ</t>
    </rPh>
    <rPh sb="9" eb="11">
      <t>ベッシ</t>
    </rPh>
    <rPh sb="11" eb="13">
      <t>ヨウシキ</t>
    </rPh>
    <rPh sb="14" eb="16">
      <t>キニュウ</t>
    </rPh>
    <rPh sb="16" eb="17">
      <t>レイ</t>
    </rPh>
    <phoneticPr fontId="1"/>
  </si>
  <si>
    <t>　・事業実施要領の別紙様式の記入用エクセルデータ</t>
    <rPh sb="2" eb="4">
      <t>ジギョウ</t>
    </rPh>
    <rPh sb="4" eb="6">
      <t>ジッシ</t>
    </rPh>
    <rPh sb="6" eb="8">
      <t>ヨウリョウ</t>
    </rPh>
    <rPh sb="9" eb="11">
      <t>ベッシ</t>
    </rPh>
    <rPh sb="11" eb="13">
      <t>ヨウシキ</t>
    </rPh>
    <rPh sb="14" eb="16">
      <t>キニュウ</t>
    </rPh>
    <rPh sb="16" eb="17">
      <t>ヨウ</t>
    </rPh>
    <phoneticPr fontId="1"/>
  </si>
  <si>
    <t>⇒</t>
    <phoneticPr fontId="1"/>
  </si>
  <si>
    <t>⇒</t>
    <phoneticPr fontId="1"/>
  </si>
  <si>
    <t>１．本データの内容</t>
    <rPh sb="2" eb="3">
      <t>ホン</t>
    </rPh>
    <rPh sb="7" eb="9">
      <t>ナイヨウ</t>
    </rPh>
    <phoneticPr fontId="1"/>
  </si>
  <si>
    <t>　・提出用の別紙様式書類を作成する際に必要に応じてご活用下さい。</t>
    <rPh sb="2" eb="4">
      <t>テイシュツ</t>
    </rPh>
    <rPh sb="4" eb="5">
      <t>ヨウ</t>
    </rPh>
    <rPh sb="6" eb="8">
      <t>ベッシ</t>
    </rPh>
    <rPh sb="8" eb="10">
      <t>ヨウシキ</t>
    </rPh>
    <rPh sb="10" eb="12">
      <t>ショルイ</t>
    </rPh>
    <rPh sb="13" eb="15">
      <t>サクセイ</t>
    </rPh>
    <rPh sb="17" eb="18">
      <t>サイ</t>
    </rPh>
    <rPh sb="19" eb="21">
      <t>ヒツヨウ</t>
    </rPh>
    <rPh sb="22" eb="23">
      <t>オウ</t>
    </rPh>
    <rPh sb="26" eb="28">
      <t>カツヨウ</t>
    </rPh>
    <rPh sb="28" eb="29">
      <t>クダ</t>
    </rPh>
    <phoneticPr fontId="1"/>
  </si>
  <si>
    <t>２．記入用エクセルデータ及び記入例について</t>
    <rPh sb="2" eb="4">
      <t>キニュウ</t>
    </rPh>
    <rPh sb="4" eb="5">
      <t>ヨウ</t>
    </rPh>
    <rPh sb="12" eb="13">
      <t>オヨ</t>
    </rPh>
    <rPh sb="14" eb="16">
      <t>キニュウ</t>
    </rPh>
    <rPh sb="16" eb="17">
      <t>レイ</t>
    </rPh>
    <phoneticPr fontId="1"/>
  </si>
  <si>
    <t>　・記入例は、別紙様式作成に当たっての注意点等を纏めておりますので、ご参照下さい。</t>
    <rPh sb="2" eb="4">
      <t>キニュウ</t>
    </rPh>
    <rPh sb="4" eb="5">
      <t>レイ</t>
    </rPh>
    <rPh sb="7" eb="9">
      <t>ベッシ</t>
    </rPh>
    <rPh sb="9" eb="11">
      <t>ヨウシキ</t>
    </rPh>
    <rPh sb="11" eb="13">
      <t>サクセイ</t>
    </rPh>
    <rPh sb="14" eb="15">
      <t>ア</t>
    </rPh>
    <rPh sb="19" eb="22">
      <t>チュウイテン</t>
    </rPh>
    <rPh sb="22" eb="23">
      <t>トウ</t>
    </rPh>
    <rPh sb="24" eb="25">
      <t>マト</t>
    </rPh>
    <rPh sb="35" eb="37">
      <t>サンショウ</t>
    </rPh>
    <rPh sb="37" eb="38">
      <t>クダ</t>
    </rPh>
    <phoneticPr fontId="1"/>
  </si>
  <si>
    <t>※　本資料については必要に応じて適宜更新します。</t>
    <rPh sb="2" eb="3">
      <t>ホン</t>
    </rPh>
    <rPh sb="3" eb="5">
      <t>シリョウ</t>
    </rPh>
    <rPh sb="10" eb="12">
      <t>ヒツヨウ</t>
    </rPh>
    <rPh sb="13" eb="14">
      <t>オウ</t>
    </rPh>
    <rPh sb="16" eb="18">
      <t>テキギ</t>
    </rPh>
    <rPh sb="18" eb="20">
      <t>コウシン</t>
    </rPh>
    <phoneticPr fontId="1"/>
  </si>
  <si>
    <t>↑タブの色</t>
    <rPh sb="4" eb="5">
      <t>イロ</t>
    </rPh>
    <phoneticPr fontId="1"/>
  </si>
  <si>
    <t>　・申請書提出に当たっては、本エクセルに依らず、ワード形式で作成しご提出頂いても構いません。</t>
    <rPh sb="2" eb="5">
      <t>シンセイショ</t>
    </rPh>
    <rPh sb="5" eb="7">
      <t>テイシュツ</t>
    </rPh>
    <rPh sb="8" eb="9">
      <t>ア</t>
    </rPh>
    <rPh sb="14" eb="15">
      <t>ホン</t>
    </rPh>
    <rPh sb="20" eb="21">
      <t>ヨ</t>
    </rPh>
    <rPh sb="27" eb="29">
      <t>ケイシキ</t>
    </rPh>
    <rPh sb="30" eb="32">
      <t>サクセイ</t>
    </rPh>
    <rPh sb="34" eb="36">
      <t>テイシュツ</t>
    </rPh>
    <rPh sb="36" eb="37">
      <t>イタダ</t>
    </rPh>
    <rPh sb="40" eb="41">
      <t>カマ</t>
    </rPh>
    <phoneticPr fontId="1"/>
  </si>
  <si>
    <t>別紙様式第１号（第１の１の事業実施主体⇒Ｊミルク）</t>
    <rPh sb="0" eb="2">
      <t>ベッシ</t>
    </rPh>
    <rPh sb="2" eb="4">
      <t>ヨウシキ</t>
    </rPh>
    <rPh sb="4" eb="5">
      <t>ダイ</t>
    </rPh>
    <rPh sb="6" eb="7">
      <t>ゴウ</t>
    </rPh>
    <rPh sb="8" eb="9">
      <t>ダイ</t>
    </rPh>
    <rPh sb="13" eb="15">
      <t>ジギョウ</t>
    </rPh>
    <rPh sb="15" eb="17">
      <t>ジッシ</t>
    </rPh>
    <rPh sb="17" eb="19">
      <t>シュタイ</t>
    </rPh>
    <phoneticPr fontId="4"/>
  </si>
  <si>
    <t>　平成　　年度地域生産基盤強化支援事業を下記のとおり実施したいので、酪農生産基盤強化事業地域生産基盤強化支援事業実施要領第７の１の（１）の規定に基づき、助成金【ａ欄とｂ欄の合計額を記載】　円を交付されたく、関係書類を添えて申請します。</t>
    <rPh sb="81" eb="82">
      <t>ラン</t>
    </rPh>
    <rPh sb="84" eb="85">
      <t>ラン</t>
    </rPh>
    <rPh sb="86" eb="88">
      <t>ゴウケイ</t>
    </rPh>
    <rPh sb="88" eb="89">
      <t>ガク</t>
    </rPh>
    <rPh sb="90" eb="92">
      <t>キサイ</t>
    </rPh>
    <phoneticPr fontId="1"/>
  </si>
  <si>
    <t>１　事業の内容
　　別紙様式第１号の別紙「地域生産基盤強化支援事業実施計画」のとおり
　　（実施のない事業に係る別紙は添付する必要なし）</t>
    <rPh sb="46" eb="48">
      <t>ジッシ</t>
    </rPh>
    <rPh sb="51" eb="53">
      <t>ジギョウ</t>
    </rPh>
    <rPh sb="54" eb="55">
      <t>カカ</t>
    </rPh>
    <rPh sb="56" eb="58">
      <t>ベッシ</t>
    </rPh>
    <rPh sb="59" eb="61">
      <t>テンプ</t>
    </rPh>
    <rPh sb="63" eb="65">
      <t>ヒツヨウ</t>
    </rPh>
    <phoneticPr fontId="4"/>
  </si>
  <si>
    <t>平成３０年４月１日時点</t>
    <phoneticPr fontId="4"/>
  </si>
  <si>
    <t>３　連絡先</t>
    <rPh sb="2" eb="5">
      <t>レンラクサキ</t>
    </rPh>
    <phoneticPr fontId="1"/>
  </si>
  <si>
    <t>（１）担当者氏名（フリガナ）</t>
    <rPh sb="3" eb="6">
      <t>タントウシャ</t>
    </rPh>
    <rPh sb="6" eb="8">
      <t>シメイ</t>
    </rPh>
    <phoneticPr fontId="1"/>
  </si>
  <si>
    <t>（２）所属部署・職名</t>
    <rPh sb="3" eb="5">
      <t>ショゾク</t>
    </rPh>
    <rPh sb="5" eb="7">
      <t>ブショ</t>
    </rPh>
    <rPh sb="8" eb="10">
      <t>ショクメイ</t>
    </rPh>
    <phoneticPr fontId="1"/>
  </si>
  <si>
    <t>（３）郵便番号・住所</t>
    <rPh sb="3" eb="7">
      <t>ユウビンバンゴウ</t>
    </rPh>
    <rPh sb="8" eb="10">
      <t>ジュウショ</t>
    </rPh>
    <phoneticPr fontId="1"/>
  </si>
  <si>
    <t>（４）電話番号・ＦＡＸ番号</t>
    <rPh sb="3" eb="5">
      <t>デンワ</t>
    </rPh>
    <rPh sb="5" eb="7">
      <t>バンゴウ</t>
    </rPh>
    <rPh sb="11" eb="13">
      <t>バンゴウ</t>
    </rPh>
    <phoneticPr fontId="1"/>
  </si>
  <si>
    <t>（５）メールアドレス</t>
    <phoneticPr fontId="1"/>
  </si>
  <si>
    <t>４　事業に要する経費及び負担区分</t>
    <phoneticPr fontId="1"/>
  </si>
  <si>
    <t>（１）第１の１の事業実施主体分</t>
    <phoneticPr fontId="1"/>
  </si>
  <si>
    <t>（２）研修会の
開催</t>
    <phoneticPr fontId="1"/>
  </si>
  <si>
    <t>（３）現地指導、
　　　その他</t>
    <phoneticPr fontId="1"/>
  </si>
  <si>
    <t>ａ</t>
    <phoneticPr fontId="1"/>
  </si>
  <si>
    <t>第1の１の事業実施主体実施分</t>
    <rPh sb="0" eb="1">
      <t>ダイ</t>
    </rPh>
    <rPh sb="5" eb="7">
      <t>ジギョウ</t>
    </rPh>
    <rPh sb="7" eb="9">
      <t>ジッシ</t>
    </rPh>
    <rPh sb="9" eb="11">
      <t>シュタイ</t>
    </rPh>
    <rPh sb="11" eb="13">
      <t>ジッシ</t>
    </rPh>
    <rPh sb="13" eb="14">
      <t>ブン</t>
    </rPh>
    <phoneticPr fontId="1"/>
  </si>
  <si>
    <t>（第１の２及び３の事業実施主体分は含まず、第１の１の事業実施主体が取り纏める分のみ記入）</t>
    <rPh sb="1" eb="2">
      <t>ダイ</t>
    </rPh>
    <rPh sb="5" eb="6">
      <t>オヨ</t>
    </rPh>
    <rPh sb="9" eb="11">
      <t>ジギョウ</t>
    </rPh>
    <rPh sb="11" eb="13">
      <t>ジッシ</t>
    </rPh>
    <rPh sb="13" eb="15">
      <t>シュタイ</t>
    </rPh>
    <rPh sb="15" eb="16">
      <t>ブン</t>
    </rPh>
    <rPh sb="17" eb="18">
      <t>フク</t>
    </rPh>
    <rPh sb="21" eb="22">
      <t>ダイ</t>
    </rPh>
    <rPh sb="26" eb="28">
      <t>ジギョウ</t>
    </rPh>
    <rPh sb="28" eb="30">
      <t>ジッシ</t>
    </rPh>
    <rPh sb="30" eb="32">
      <t>シュタイ</t>
    </rPh>
    <rPh sb="33" eb="34">
      <t>ト</t>
    </rPh>
    <rPh sb="35" eb="36">
      <t>マト</t>
    </rPh>
    <rPh sb="38" eb="39">
      <t>ブン</t>
    </rPh>
    <rPh sb="41" eb="43">
      <t>キニュウ</t>
    </rPh>
    <phoneticPr fontId="1"/>
  </si>
  <si>
    <t>（２）研修会の開催</t>
    <phoneticPr fontId="1"/>
  </si>
  <si>
    <t>（２）第１の２の事業実施主体分</t>
    <phoneticPr fontId="1"/>
  </si>
  <si>
    <t>ｂ</t>
    <phoneticPr fontId="1"/>
  </si>
  <si>
    <t>事業実施主体</t>
    <phoneticPr fontId="1"/>
  </si>
  <si>
    <t>（第１の２の事業実施主体が取り纏めた第１の３の事業実施主体分も含めて記入）</t>
    <rPh sb="1" eb="2">
      <t>ダイ</t>
    </rPh>
    <rPh sb="6" eb="8">
      <t>ジギョウ</t>
    </rPh>
    <rPh sb="8" eb="10">
      <t>ジッシ</t>
    </rPh>
    <rPh sb="10" eb="12">
      <t>シュタイ</t>
    </rPh>
    <rPh sb="13" eb="14">
      <t>ト</t>
    </rPh>
    <rPh sb="15" eb="16">
      <t>マト</t>
    </rPh>
    <rPh sb="18" eb="19">
      <t>ダイ</t>
    </rPh>
    <rPh sb="23" eb="25">
      <t>ジギョウ</t>
    </rPh>
    <rPh sb="25" eb="27">
      <t>ジッシ</t>
    </rPh>
    <rPh sb="27" eb="29">
      <t>シュタイ</t>
    </rPh>
    <rPh sb="29" eb="30">
      <t>ブン</t>
    </rPh>
    <rPh sb="31" eb="32">
      <t>フク</t>
    </rPh>
    <rPh sb="34" eb="36">
      <t>キニュウ</t>
    </rPh>
    <phoneticPr fontId="1"/>
  </si>
  <si>
    <t>２　生産基盤強化支援対策の推進の
（３）乳用後継牛増頭対策及び（４）供用年数延長促進対策の参加予定戸数</t>
    <rPh sb="2" eb="4">
      <t>セイサン</t>
    </rPh>
    <rPh sb="4" eb="6">
      <t>キバン</t>
    </rPh>
    <rPh sb="6" eb="8">
      <t>キョウカ</t>
    </rPh>
    <rPh sb="8" eb="10">
      <t>シエン</t>
    </rPh>
    <rPh sb="10" eb="12">
      <t>タイサク</t>
    </rPh>
    <rPh sb="13" eb="15">
      <t>スイシン</t>
    </rPh>
    <rPh sb="20" eb="21">
      <t>ニュウ</t>
    </rPh>
    <rPh sb="21" eb="22">
      <t>ヨウ</t>
    </rPh>
    <rPh sb="22" eb="24">
      <t>コウケイ</t>
    </rPh>
    <rPh sb="24" eb="25">
      <t>ギュウ</t>
    </rPh>
    <rPh sb="25" eb="27">
      <t>ゾウトウ</t>
    </rPh>
    <rPh sb="27" eb="29">
      <t>タイサク</t>
    </rPh>
    <rPh sb="29" eb="30">
      <t>オヨ</t>
    </rPh>
    <rPh sb="34" eb="36">
      <t>キョウヨウ</t>
    </rPh>
    <rPh sb="36" eb="38">
      <t>ネンスウ</t>
    </rPh>
    <rPh sb="38" eb="40">
      <t>エンチョウ</t>
    </rPh>
    <rPh sb="40" eb="42">
      <t>ソクシン</t>
    </rPh>
    <rPh sb="42" eb="44">
      <t>タイサク</t>
    </rPh>
    <rPh sb="45" eb="47">
      <t>サンカ</t>
    </rPh>
    <rPh sb="47" eb="49">
      <t>ヨテイ</t>
    </rPh>
    <rPh sb="49" eb="51">
      <t>コスウ</t>
    </rPh>
    <phoneticPr fontId="1"/>
  </si>
  <si>
    <t>事業実施主体</t>
    <rPh sb="0" eb="2">
      <t>ジギョウ</t>
    </rPh>
    <rPh sb="2" eb="4">
      <t>ジッシ</t>
    </rPh>
    <rPh sb="4" eb="6">
      <t>シュタイ</t>
    </rPh>
    <phoneticPr fontId="1"/>
  </si>
  <si>
    <t>合計</t>
    <rPh sb="0" eb="2">
      <t>ゴウケイ</t>
    </rPh>
    <phoneticPr fontId="1"/>
  </si>
  <si>
    <t>（第１の２の事業実施主体が取り纏めた第１の３の事業実施主体分も含めて記入。</t>
    <rPh sb="1" eb="2">
      <t>ダイ</t>
    </rPh>
    <rPh sb="6" eb="8">
      <t>ジギョウ</t>
    </rPh>
    <rPh sb="8" eb="10">
      <t>ジッシ</t>
    </rPh>
    <rPh sb="10" eb="12">
      <t>シュタイ</t>
    </rPh>
    <rPh sb="13" eb="14">
      <t>ト</t>
    </rPh>
    <rPh sb="15" eb="16">
      <t>マト</t>
    </rPh>
    <rPh sb="18" eb="19">
      <t>ダイ</t>
    </rPh>
    <rPh sb="23" eb="25">
      <t>ジギョウ</t>
    </rPh>
    <rPh sb="25" eb="27">
      <t>ジッシ</t>
    </rPh>
    <rPh sb="27" eb="29">
      <t>シュタイ</t>
    </rPh>
    <rPh sb="29" eb="30">
      <t>ブン</t>
    </rPh>
    <rPh sb="31" eb="32">
      <t>フク</t>
    </rPh>
    <rPh sb="34" eb="36">
      <t>キニュウ</t>
    </rPh>
    <phoneticPr fontId="1"/>
  </si>
  <si>
    <t>５　事業実施期間
（１）事業着手年月日　　　平成　　年　　月　　日
（２）事業完了予定年月日　平成　　年　　月　　日</t>
    <phoneticPr fontId="1"/>
  </si>
  <si>
    <t>事業費（税抜き）</t>
    <rPh sb="4" eb="5">
      <t>ゼイ</t>
    </rPh>
    <rPh sb="5" eb="6">
      <t>ヌ</t>
    </rPh>
    <phoneticPr fontId="1"/>
  </si>
  <si>
    <t>合計
①
＝②+③+④</t>
    <phoneticPr fontId="1"/>
  </si>
  <si>
    <t>その他
④</t>
    <phoneticPr fontId="1"/>
  </si>
  <si>
    <t>（１）会議の開催</t>
    <phoneticPr fontId="1"/>
  </si>
  <si>
    <t>助成金
②</t>
    <phoneticPr fontId="1"/>
  </si>
  <si>
    <t>事業実施主体等の負担
③</t>
    <phoneticPr fontId="1"/>
  </si>
  <si>
    <t>講師旅費</t>
    <rPh sb="0" eb="2">
      <t>コウシ</t>
    </rPh>
    <phoneticPr fontId="1"/>
  </si>
  <si>
    <t>講師謝金</t>
    <rPh sb="0" eb="2">
      <t>コウシ</t>
    </rPh>
    <rPh sb="2" eb="4">
      <t>シャキン</t>
    </rPh>
    <phoneticPr fontId="1"/>
  </si>
  <si>
    <t>事務局旅費</t>
    <rPh sb="0" eb="3">
      <t>ジムキョク</t>
    </rPh>
    <rPh sb="3" eb="5">
      <t>リョヒ</t>
    </rPh>
    <phoneticPr fontId="1"/>
  </si>
  <si>
    <t>専門家等旅費</t>
    <rPh sb="0" eb="3">
      <t>センモンカ</t>
    </rPh>
    <rPh sb="3" eb="4">
      <t>トウ</t>
    </rPh>
    <rPh sb="4" eb="6">
      <t>リョヒ</t>
    </rPh>
    <phoneticPr fontId="1"/>
  </si>
  <si>
    <t>専門家等謝金</t>
    <rPh sb="0" eb="3">
      <t>センモンカ</t>
    </rPh>
    <rPh sb="3" eb="4">
      <t>トウ</t>
    </rPh>
    <rPh sb="4" eb="6">
      <t>シャキン</t>
    </rPh>
    <phoneticPr fontId="1"/>
  </si>
  <si>
    <t>（注）第６の８の審査に使用するため、事業の内容や手順、課題や期待される効果に関するものなど、関係資料を添付すること。</t>
    <phoneticPr fontId="1"/>
  </si>
  <si>
    <t>育成施名称
（住所）</t>
    <rPh sb="3" eb="5">
      <t>メイショウ</t>
    </rPh>
    <phoneticPr fontId="1"/>
  </si>
  <si>
    <t>算定基準日</t>
    <rPh sb="0" eb="2">
      <t>サンテイ</t>
    </rPh>
    <rPh sb="2" eb="4">
      <t>キジュン</t>
    </rPh>
    <rPh sb="4" eb="5">
      <t>ビ</t>
    </rPh>
    <phoneticPr fontId="1"/>
  </si>
  <si>
    <t>添付の有無</t>
    <rPh sb="0" eb="2">
      <t>テンプ</t>
    </rPh>
    <rPh sb="3" eb="5">
      <t>ウム</t>
    </rPh>
    <phoneticPr fontId="1"/>
  </si>
  <si>
    <t>事業費
（税抜き）
Ｄ
＝Ｃ×2,800円</t>
    <rPh sb="5" eb="6">
      <t>ゼイ</t>
    </rPh>
    <rPh sb="6" eb="7">
      <t>ヌ</t>
    </rPh>
    <phoneticPr fontId="1"/>
  </si>
  <si>
    <t>（注２）事業実施主体又はその直接の関係団体の所有、指定管理、子会社、出資公社以外の施設（個人経営の預託牧場、酪農家やその他畜産農家の
　　　空きスペース、会社・法人組織の預託施設、など）を申請する場合は、預託料金や預託社との契約書の写し等、預託していることの証憑
　　　を添付すること。</t>
    <rPh sb="10" eb="11">
      <t>マタ</t>
    </rPh>
    <rPh sb="14" eb="16">
      <t>チョクセツ</t>
    </rPh>
    <rPh sb="17" eb="19">
      <t>カンケイ</t>
    </rPh>
    <rPh sb="19" eb="21">
      <t>ダンタイ</t>
    </rPh>
    <rPh sb="22" eb="24">
      <t>ショユウ</t>
    </rPh>
    <rPh sb="25" eb="27">
      <t>シテイ</t>
    </rPh>
    <rPh sb="27" eb="29">
      <t>カンリ</t>
    </rPh>
    <rPh sb="30" eb="33">
      <t>コガイシャ</t>
    </rPh>
    <rPh sb="34" eb="36">
      <t>シュッシ</t>
    </rPh>
    <rPh sb="36" eb="38">
      <t>コウシャ</t>
    </rPh>
    <rPh sb="38" eb="40">
      <t>イガイ</t>
    </rPh>
    <rPh sb="41" eb="43">
      <t>シセツ</t>
    </rPh>
    <rPh sb="44" eb="46">
      <t>コジン</t>
    </rPh>
    <rPh sb="46" eb="48">
      <t>ケイエイ</t>
    </rPh>
    <rPh sb="49" eb="51">
      <t>ヨタク</t>
    </rPh>
    <rPh sb="51" eb="53">
      <t>ボクジョウ</t>
    </rPh>
    <rPh sb="54" eb="57">
      <t>ラクノウカ</t>
    </rPh>
    <rPh sb="60" eb="61">
      <t>タ</t>
    </rPh>
    <rPh sb="61" eb="63">
      <t>チクサン</t>
    </rPh>
    <rPh sb="63" eb="65">
      <t>ノウカ</t>
    </rPh>
    <rPh sb="70" eb="71">
      <t>ア</t>
    </rPh>
    <rPh sb="77" eb="79">
      <t>カイシャ</t>
    </rPh>
    <rPh sb="80" eb="82">
      <t>ホウジン</t>
    </rPh>
    <rPh sb="82" eb="84">
      <t>ソシキ</t>
    </rPh>
    <rPh sb="85" eb="87">
      <t>ヨタク</t>
    </rPh>
    <rPh sb="87" eb="89">
      <t>シセツ</t>
    </rPh>
    <rPh sb="94" eb="96">
      <t>シンセイ</t>
    </rPh>
    <rPh sb="98" eb="100">
      <t>バアイ</t>
    </rPh>
    <rPh sb="102" eb="104">
      <t>ヨタク</t>
    </rPh>
    <rPh sb="104" eb="106">
      <t>リョウキン</t>
    </rPh>
    <rPh sb="107" eb="109">
      <t>ヨタク</t>
    </rPh>
    <rPh sb="109" eb="110">
      <t>シャ</t>
    </rPh>
    <rPh sb="112" eb="115">
      <t>ケイヤクショ</t>
    </rPh>
    <rPh sb="116" eb="117">
      <t>ウツ</t>
    </rPh>
    <rPh sb="118" eb="119">
      <t>トウ</t>
    </rPh>
    <rPh sb="120" eb="122">
      <t>ヨタク</t>
    </rPh>
    <rPh sb="129" eb="131">
      <t>ショウヒョウ</t>
    </rPh>
    <rPh sb="136" eb="138">
      <t>テンプ</t>
    </rPh>
    <phoneticPr fontId="1"/>
  </si>
  <si>
    <t>（注３）上記施設において本対策の助成対象となる預託とは、その出資者や構成員以外からの外部からの預託とする。
　　　　　　※例えば酪農家の空きスペース活用の場合であれば、当該酪農家の育成は対象外で、当該酪農家以外から預託料を徴収して預かった牛
　　　　　　　の増頭分を助成対象とします。
　　　　　　※酪農家などでつくる会社組織等の場合であれば、そこに出資している酪農家以外から預託料を徴収して預かった牛の増頭分を助成対
　　　　　　　象とします。</t>
    <rPh sb="1" eb="2">
      <t>チュウ</t>
    </rPh>
    <rPh sb="4" eb="6">
      <t>ジョウキ</t>
    </rPh>
    <rPh sb="6" eb="8">
      <t>シセツ</t>
    </rPh>
    <rPh sb="12" eb="13">
      <t>ホン</t>
    </rPh>
    <rPh sb="13" eb="15">
      <t>タイサク</t>
    </rPh>
    <rPh sb="16" eb="18">
      <t>ジョセイ</t>
    </rPh>
    <rPh sb="18" eb="20">
      <t>タイショウ</t>
    </rPh>
    <rPh sb="23" eb="25">
      <t>ヨタク</t>
    </rPh>
    <rPh sb="30" eb="33">
      <t>シュッシシャ</t>
    </rPh>
    <rPh sb="34" eb="37">
      <t>コウセイイン</t>
    </rPh>
    <rPh sb="37" eb="39">
      <t>イガイ</t>
    </rPh>
    <rPh sb="42" eb="44">
      <t>ガイブ</t>
    </rPh>
    <rPh sb="47" eb="49">
      <t>ヨタク</t>
    </rPh>
    <rPh sb="61" eb="62">
      <t>タト</t>
    </rPh>
    <rPh sb="64" eb="67">
      <t>ラクノウカ</t>
    </rPh>
    <rPh sb="68" eb="69">
      <t>ア</t>
    </rPh>
    <rPh sb="74" eb="76">
      <t>カツヨウ</t>
    </rPh>
    <rPh sb="77" eb="79">
      <t>バアイ</t>
    </rPh>
    <rPh sb="84" eb="86">
      <t>トウガイ</t>
    </rPh>
    <rPh sb="86" eb="89">
      <t>ラクノウカ</t>
    </rPh>
    <rPh sb="90" eb="92">
      <t>イクセイ</t>
    </rPh>
    <rPh sb="93" eb="96">
      <t>タイショウガイ</t>
    </rPh>
    <rPh sb="98" eb="100">
      <t>トウガイ</t>
    </rPh>
    <rPh sb="100" eb="103">
      <t>ラクノウカ</t>
    </rPh>
    <rPh sb="103" eb="105">
      <t>イガイ</t>
    </rPh>
    <rPh sb="107" eb="109">
      <t>ヨタク</t>
    </rPh>
    <rPh sb="109" eb="110">
      <t>リョウ</t>
    </rPh>
    <rPh sb="111" eb="113">
      <t>チョウシュウ</t>
    </rPh>
    <rPh sb="115" eb="116">
      <t>アズ</t>
    </rPh>
    <rPh sb="119" eb="120">
      <t>ウシ</t>
    </rPh>
    <rPh sb="129" eb="131">
      <t>ゾウトウ</t>
    </rPh>
    <rPh sb="131" eb="132">
      <t>ブン</t>
    </rPh>
    <rPh sb="133" eb="135">
      <t>ジョセイ</t>
    </rPh>
    <rPh sb="135" eb="137">
      <t>タイショウ</t>
    </rPh>
    <rPh sb="150" eb="153">
      <t>ラクノウカ</t>
    </rPh>
    <rPh sb="159" eb="161">
      <t>カイシャ</t>
    </rPh>
    <rPh sb="161" eb="163">
      <t>ソシキ</t>
    </rPh>
    <rPh sb="163" eb="164">
      <t>トウ</t>
    </rPh>
    <rPh sb="165" eb="167">
      <t>バアイ</t>
    </rPh>
    <rPh sb="175" eb="177">
      <t>シュッシ</t>
    </rPh>
    <rPh sb="181" eb="184">
      <t>ラクノウカ</t>
    </rPh>
    <rPh sb="184" eb="186">
      <t>イガイ</t>
    </rPh>
    <rPh sb="188" eb="190">
      <t>ヨタク</t>
    </rPh>
    <rPh sb="190" eb="191">
      <t>リョウ</t>
    </rPh>
    <rPh sb="192" eb="194">
      <t>チョウシュウ</t>
    </rPh>
    <rPh sb="196" eb="197">
      <t>アズ</t>
    </rPh>
    <rPh sb="200" eb="201">
      <t>ウシ</t>
    </rPh>
    <rPh sb="202" eb="204">
      <t>ゾウトウ</t>
    </rPh>
    <rPh sb="204" eb="205">
      <t>ブン</t>
    </rPh>
    <rPh sb="206" eb="208">
      <t>ジョセイ</t>
    </rPh>
    <phoneticPr fontId="1"/>
  </si>
  <si>
    <r>
      <t>同意管理者（枚/総枚数）</t>
    </r>
    <r>
      <rPr>
        <u/>
        <sz val="12"/>
        <color theme="1"/>
        <rFont val="ＭＳ 明朝"/>
        <family val="1"/>
        <charset val="128"/>
      </rPr>
      <t>　○　/　○　　</t>
    </r>
    <rPh sb="0" eb="2">
      <t>ドウイ</t>
    </rPh>
    <rPh sb="2" eb="5">
      <t>カンリシャ</t>
    </rPh>
    <rPh sb="6" eb="7">
      <t>マイ</t>
    </rPh>
    <rPh sb="8" eb="9">
      <t>ソウ</t>
    </rPh>
    <rPh sb="9" eb="11">
      <t>マイスウ</t>
    </rPh>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</si>
  <si>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</si>
  <si>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</si>
  <si>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</si>
  <si>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別紙様式第２号（第１の２の事業実施主体⇒第１の１の事業実施主体）</t>
    <rPh sb="0" eb="2">
      <t>ベッシ</t>
    </rPh>
    <rPh sb="2" eb="4">
      <t>ヨウシキ</t>
    </rPh>
    <rPh sb="4" eb="5">
      <t>ダイ</t>
    </rPh>
    <rPh sb="6" eb="7">
      <t>ゴウ</t>
    </rPh>
    <rPh sb="8" eb="9">
      <t>ダイ</t>
    </rPh>
    <rPh sb="13" eb="15">
      <t>ジギョウ</t>
    </rPh>
    <rPh sb="15" eb="17">
      <t>ジッシ</t>
    </rPh>
    <rPh sb="17" eb="19">
      <t>シュタイ</t>
    </rPh>
    <rPh sb="19" eb="20">
      <t>シュタイ</t>
    </rPh>
    <rPh sb="20" eb="21">
      <t>ダイ</t>
    </rPh>
    <rPh sb="25" eb="27">
      <t>ジギョウ</t>
    </rPh>
    <rPh sb="27" eb="29">
      <t>ジッシ</t>
    </rPh>
    <rPh sb="29" eb="31">
      <t>シュタイ</t>
    </rPh>
    <phoneticPr fontId="4"/>
  </si>
  <si>
    <t>一般社団法人Ｊミルク</t>
    <rPh sb="0" eb="6">
      <t>イッパンシャダンホウジン</t>
    </rPh>
    <phoneticPr fontId="4"/>
  </si>
  <si>
    <t>会長　　　　　　 　殿</t>
    <rPh sb="0" eb="2">
      <t>カイチョウ</t>
    </rPh>
    <phoneticPr fontId="4"/>
  </si>
  <si>
    <r>
      <t>　平成　　年度地域生産基盤強化支援事業を下記のとおり実施したいので、酪農生産基盤強化事業
地域生産基盤強化支援事業実施要領第７の１の（３）の規定に基づき、助成金</t>
    </r>
    <r>
      <rPr>
        <u/>
        <sz val="12"/>
        <color theme="1"/>
        <rFont val="ＭＳ 明朝"/>
        <family val="1"/>
        <charset val="128"/>
      </rPr>
      <t>【ａ欄とｂ欄の合計
額を記載】</t>
    </r>
    <r>
      <rPr>
        <sz val="12"/>
        <color theme="1"/>
        <rFont val="ＭＳ 明朝"/>
        <family val="1"/>
        <charset val="128"/>
      </rPr>
      <t>　円を交付されたく、関係書類を添えて申請します。</t>
    </r>
    <rPh sb="85" eb="86">
      <t>ラン</t>
    </rPh>
    <rPh sb="87" eb="89">
      <t>ゴウケイ</t>
    </rPh>
    <phoneticPr fontId="1"/>
  </si>
  <si>
    <t xml:space="preserve">１　事業の内容
　　別紙様式第２号の別紙「地域生産基盤強化支援事業実施計画」のとおり
　　（実施のない事業に係る別紙は添付する必要なし）
（注）「別紙様式第１号　別紙」に準じて作成。
</t>
    <rPh sb="46" eb="48">
      <t>ジッシ</t>
    </rPh>
    <rPh sb="51" eb="53">
      <t>ジギョウ</t>
    </rPh>
    <rPh sb="54" eb="55">
      <t>カカ</t>
    </rPh>
    <rPh sb="56" eb="58">
      <t>ベッシ</t>
    </rPh>
    <rPh sb="59" eb="61">
      <t>テンプ</t>
    </rPh>
    <rPh sb="63" eb="65">
      <t>ヒツヨウ</t>
    </rPh>
    <phoneticPr fontId="1"/>
  </si>
  <si>
    <t>３　連絡先</t>
    <rPh sb="2" eb="5">
      <t>レンラクサキ</t>
    </rPh>
    <phoneticPr fontId="1"/>
  </si>
  <si>
    <t>（1）第１の２の事業実施主体分</t>
    <rPh sb="3" eb="4">
      <t>ダイ</t>
    </rPh>
    <rPh sb="8" eb="10">
      <t>ジギョウ</t>
    </rPh>
    <rPh sb="10" eb="12">
      <t>ジッシ</t>
    </rPh>
    <rPh sb="12" eb="14">
      <t>シュタイ</t>
    </rPh>
    <rPh sb="14" eb="15">
      <t>ブン</t>
    </rPh>
    <phoneticPr fontId="1"/>
  </si>
  <si>
    <t>１ 生産基盤強化
　の改善・指導</t>
    <phoneticPr fontId="1"/>
  </si>
  <si>
    <t>（第１の３の事業実施主体分は含まず、第１の２の事業実施主体が取り纏める分のみ記入）</t>
    <rPh sb="1" eb="2">
      <t>ダイ</t>
    </rPh>
    <rPh sb="6" eb="8">
      <t>ジギョウ</t>
    </rPh>
    <rPh sb="8" eb="10">
      <t>ジッシ</t>
    </rPh>
    <rPh sb="10" eb="12">
      <t>シュタイ</t>
    </rPh>
    <rPh sb="12" eb="13">
      <t>ブン</t>
    </rPh>
    <rPh sb="14" eb="15">
      <t>フク</t>
    </rPh>
    <rPh sb="18" eb="19">
      <t>ダイ</t>
    </rPh>
    <rPh sb="23" eb="25">
      <t>ジギョウ</t>
    </rPh>
    <rPh sb="25" eb="27">
      <t>ジッシ</t>
    </rPh>
    <rPh sb="27" eb="29">
      <t>シュタイ</t>
    </rPh>
    <rPh sb="30" eb="31">
      <t>ト</t>
    </rPh>
    <rPh sb="32" eb="33">
      <t>マト</t>
    </rPh>
    <rPh sb="35" eb="36">
      <t>ブン</t>
    </rPh>
    <rPh sb="38" eb="40">
      <t>キニュウ</t>
    </rPh>
    <phoneticPr fontId="1"/>
  </si>
  <si>
    <t>（２）第１の３の事業実施主体分</t>
    <phoneticPr fontId="1"/>
  </si>
  <si>
    <t>ｂ</t>
  </si>
  <si>
    <t xml:space="preserve">別紙様式第３号（第１の３の事業実施主体⇒第１の２の事業実施主体）
</t>
    <rPh sb="0" eb="2">
      <t>ベッシ</t>
    </rPh>
    <rPh sb="2" eb="4">
      <t>ヨウシキ</t>
    </rPh>
    <rPh sb="4" eb="5">
      <t>ダイ</t>
    </rPh>
    <rPh sb="6" eb="7">
      <t>ゴウ</t>
    </rPh>
    <rPh sb="8" eb="9">
      <t>ダイ</t>
    </rPh>
    <rPh sb="13" eb="15">
      <t>ジギョウ</t>
    </rPh>
    <rPh sb="15" eb="17">
      <t>ジッシ</t>
    </rPh>
    <rPh sb="17" eb="19">
      <t>シュタイ</t>
    </rPh>
    <rPh sb="20" eb="21">
      <t>ダイ</t>
    </rPh>
    <rPh sb="25" eb="27">
      <t>ジギョウ</t>
    </rPh>
    <rPh sb="27" eb="29">
      <t>ジッシ</t>
    </rPh>
    <rPh sb="29" eb="31">
      <t>シュタイ</t>
    </rPh>
    <phoneticPr fontId="4"/>
  </si>
  <si>
    <t>代表　　　　　　　殿</t>
    <phoneticPr fontId="1"/>
  </si>
  <si>
    <t>　平成　　年度地域生産基盤強化支援事業を下記のとおり実施したいので、酪農生産基盤強化事業地域生産基盤強化支援事業実施要領第７の１の（5）の規定に基づき、助成金【ａ欄の合計額を記載】　円を交付されたく、関係書類を添えて申請します。</t>
    <rPh sb="6" eb="7">
      <t>ド</t>
    </rPh>
    <rPh sb="7" eb="17">
      <t>チイキセイサンキバンキョウカシエン</t>
    </rPh>
    <rPh sb="17" eb="19">
      <t>ジギョウ</t>
    </rPh>
    <rPh sb="26" eb="28">
      <t>ジッシ</t>
    </rPh>
    <rPh sb="76" eb="78">
      <t>ジョセイ</t>
    </rPh>
    <rPh sb="78" eb="79">
      <t>キン</t>
    </rPh>
    <rPh sb="81" eb="82">
      <t>ラン</t>
    </rPh>
    <rPh sb="83" eb="85">
      <t>ゴウケイ</t>
    </rPh>
    <rPh sb="85" eb="86">
      <t>ガク</t>
    </rPh>
    <rPh sb="91" eb="92">
      <t>エン</t>
    </rPh>
    <rPh sb="93" eb="95">
      <t>コウフ</t>
    </rPh>
    <rPh sb="100" eb="102">
      <t>カンケイ</t>
    </rPh>
    <rPh sb="102" eb="104">
      <t>ショルイ</t>
    </rPh>
    <rPh sb="105" eb="106">
      <t>ソ</t>
    </rPh>
    <phoneticPr fontId="1"/>
  </si>
  <si>
    <t>１　事業の内容</t>
    <rPh sb="2" eb="4">
      <t>ジギョウ</t>
    </rPh>
    <phoneticPr fontId="1"/>
  </si>
  <si>
    <t>　　別紙様式第3号の別紙「地域生産基盤強化支援事業実施計画」のとおり
　　（実施のない事業及び変更のない事業に係る別紙は添付する必要なし）</t>
    <rPh sb="2" eb="4">
      <t>ベッシ</t>
    </rPh>
    <rPh sb="4" eb="6">
      <t>ヨウシキ</t>
    </rPh>
    <rPh sb="6" eb="7">
      <t>ダイ</t>
    </rPh>
    <rPh sb="8" eb="9">
      <t>ゴウ</t>
    </rPh>
    <rPh sb="10" eb="12">
      <t>ベッシ</t>
    </rPh>
    <rPh sb="13" eb="15">
      <t>チイキ</t>
    </rPh>
    <rPh sb="15" eb="17">
      <t>セイサン</t>
    </rPh>
    <rPh sb="17" eb="19">
      <t>キバン</t>
    </rPh>
    <rPh sb="19" eb="21">
      <t>キョウカ</t>
    </rPh>
    <rPh sb="21" eb="23">
      <t>シエン</t>
    </rPh>
    <rPh sb="23" eb="25">
      <t>ジギョウ</t>
    </rPh>
    <rPh sb="25" eb="27">
      <t>ジッシ</t>
    </rPh>
    <rPh sb="27" eb="29">
      <t>ケイカク</t>
    </rPh>
    <rPh sb="38" eb="40">
      <t>ジッシ</t>
    </rPh>
    <rPh sb="43" eb="45">
      <t>ジギョウ</t>
    </rPh>
    <rPh sb="45" eb="46">
      <t>オヨ</t>
    </rPh>
    <rPh sb="47" eb="49">
      <t>ヘンコウ</t>
    </rPh>
    <rPh sb="52" eb="54">
      <t>ジギョウ</t>
    </rPh>
    <rPh sb="55" eb="56">
      <t>カカ</t>
    </rPh>
    <rPh sb="57" eb="59">
      <t>ベッシ</t>
    </rPh>
    <rPh sb="60" eb="62">
      <t>テンプ</t>
    </rPh>
    <rPh sb="64" eb="66">
      <t>ヒツヨウ</t>
    </rPh>
    <phoneticPr fontId="1"/>
  </si>
  <si>
    <t>（注）「別紙様式第1号　別紙」に準じて作成。</t>
    <rPh sb="1" eb="2">
      <t>チュウ</t>
    </rPh>
    <rPh sb="4" eb="6">
      <t>ベッシ</t>
    </rPh>
    <rPh sb="6" eb="8">
      <t>ヨウシキ</t>
    </rPh>
    <rPh sb="8" eb="9">
      <t>ダイ</t>
    </rPh>
    <rPh sb="10" eb="11">
      <t>ゴウ</t>
    </rPh>
    <rPh sb="12" eb="14">
      <t>ベッシ</t>
    </rPh>
    <rPh sb="16" eb="17">
      <t>ジュン</t>
    </rPh>
    <rPh sb="19" eb="21">
      <t>サクセイ</t>
    </rPh>
    <phoneticPr fontId="1"/>
  </si>
  <si>
    <t xml:space="preserve">２　事業実施主体を構成する酪農家戸数
</t>
    <rPh sb="2" eb="4">
      <t>ジギョウ</t>
    </rPh>
    <rPh sb="4" eb="6">
      <t>ジッシ</t>
    </rPh>
    <rPh sb="6" eb="8">
      <t>シュタイ</t>
    </rPh>
    <rPh sb="9" eb="11">
      <t>コウセイ</t>
    </rPh>
    <rPh sb="13" eb="15">
      <t>ラクノウ</t>
    </rPh>
    <rPh sb="15" eb="16">
      <t>カ</t>
    </rPh>
    <rPh sb="16" eb="18">
      <t>コスウ</t>
    </rPh>
    <phoneticPr fontId="4"/>
  </si>
  <si>
    <t>平成３０年４月１日時点</t>
    <rPh sb="0" eb="2">
      <t>ヘイセイ</t>
    </rPh>
    <rPh sb="4" eb="5">
      <t>ネン</t>
    </rPh>
    <rPh sb="6" eb="7">
      <t>ガツ</t>
    </rPh>
    <rPh sb="8" eb="9">
      <t>ニチ</t>
    </rPh>
    <rPh sb="9" eb="11">
      <t>ジテン</t>
    </rPh>
    <phoneticPr fontId="1"/>
  </si>
  <si>
    <t>戸</t>
    <rPh sb="0" eb="1">
      <t>コ</t>
    </rPh>
    <phoneticPr fontId="1"/>
  </si>
  <si>
    <t>３　連絡先</t>
    <rPh sb="2" eb="5">
      <t>レンラクサキ</t>
    </rPh>
    <phoneticPr fontId="1"/>
  </si>
  <si>
    <t xml:space="preserve">別紙様式第４号（第１の１の事業実施主体⇒Jミルク）
　　　　　　　（第１の２の事業実施主体⇒第１の１の事業実施主体）
　　　　　　　（第１の３の事業実施主体⇒第１の２の事業実施主体）
</t>
    <rPh sb="0" eb="2">
      <t>ベッシ</t>
    </rPh>
    <rPh sb="2" eb="4">
      <t>ヨウシキ</t>
    </rPh>
    <rPh sb="4" eb="5">
      <t>ダイ</t>
    </rPh>
    <rPh sb="6" eb="7">
      <t>ゴウ</t>
    </rPh>
    <rPh sb="8" eb="9">
      <t>ダイ</t>
    </rPh>
    <rPh sb="13" eb="15">
      <t>ジギョウ</t>
    </rPh>
    <rPh sb="15" eb="17">
      <t>ジッシ</t>
    </rPh>
    <rPh sb="17" eb="19">
      <t>シュタイ</t>
    </rPh>
    <rPh sb="34" eb="35">
      <t>ダイ</t>
    </rPh>
    <rPh sb="67" eb="68">
      <t>ダイ</t>
    </rPh>
    <phoneticPr fontId="4"/>
  </si>
  <si>
    <t>地域生産基盤強化支援事業　事業実施計画及び助成変更承認申請書</t>
    <rPh sb="13" eb="15">
      <t>ジギョウ</t>
    </rPh>
    <rPh sb="15" eb="17">
      <t>ジッシ</t>
    </rPh>
    <rPh sb="17" eb="19">
      <t>ケイカク</t>
    </rPh>
    <rPh sb="19" eb="20">
      <t>オヨ</t>
    </rPh>
    <rPh sb="21" eb="23">
      <t>ジョセイ</t>
    </rPh>
    <rPh sb="23" eb="25">
      <t>ヘンコウ</t>
    </rPh>
    <rPh sb="25" eb="27">
      <t>ショウニン</t>
    </rPh>
    <rPh sb="27" eb="30">
      <t>シンセイショ</t>
    </rPh>
    <phoneticPr fontId="4"/>
  </si>
  <si>
    <t>（代表　　　　　　殿）</t>
    <phoneticPr fontId="1"/>
  </si>
  <si>
    <t>第１の２の事業実施主体の場合以下を併記</t>
    <rPh sb="12" eb="14">
      <t>バアイ</t>
    </rPh>
    <rPh sb="14" eb="16">
      <t>イカ</t>
    </rPh>
    <rPh sb="17" eb="19">
      <t>ヘイキ</t>
    </rPh>
    <phoneticPr fontId="1"/>
  </si>
  <si>
    <t>第１の３の事業実施主体の場合以下を併記</t>
    <rPh sb="12" eb="14">
      <t>バアイ</t>
    </rPh>
    <rPh sb="14" eb="16">
      <t>イカ</t>
    </rPh>
    <rPh sb="17" eb="19">
      <t>ヘイキ</t>
    </rPh>
    <phoneticPr fontId="1"/>
  </si>
  <si>
    <t>　平成　　年　月　日付け　第　　　号で助成決定通知のあった地域生産基盤強化支援事業の実施について、下記のとおり変更したいので承認されたく、酪農生産基盤強化事業地域生産基盤強化支援事業実施要領第７の２の規定に基づき申請します。</t>
    <rPh sb="55" eb="57">
      <t>ヘンコウ</t>
    </rPh>
    <rPh sb="62" eb="64">
      <t>ショウニン</t>
    </rPh>
    <phoneticPr fontId="1"/>
  </si>
  <si>
    <t>１　変更の理由及び内容</t>
    <rPh sb="2" eb="4">
      <t>ヘンコウ</t>
    </rPh>
    <rPh sb="5" eb="7">
      <t>リユウ</t>
    </rPh>
    <rPh sb="7" eb="8">
      <t>オヨ</t>
    </rPh>
    <rPh sb="9" eb="11">
      <t>ナイヨウ</t>
    </rPh>
    <phoneticPr fontId="1"/>
  </si>
  <si>
    <t>２　酪農生産基盤強化事業　地域生産基盤強化支援事業実施変更計画</t>
    <rPh sb="2" eb="4">
      <t>ラクノウ</t>
    </rPh>
    <rPh sb="4" eb="6">
      <t>セイサン</t>
    </rPh>
    <rPh sb="6" eb="8">
      <t>キバン</t>
    </rPh>
    <rPh sb="8" eb="10">
      <t>キョウカ</t>
    </rPh>
    <rPh sb="10" eb="12">
      <t>ジギョウ</t>
    </rPh>
    <rPh sb="13" eb="25">
      <t>チイキセイサンキバンキョウカシエンジギョウ</t>
    </rPh>
    <rPh sb="25" eb="27">
      <t>ジッシ</t>
    </rPh>
    <rPh sb="27" eb="29">
      <t>ヘンコウ</t>
    </rPh>
    <rPh sb="29" eb="31">
      <t>ケイカク</t>
    </rPh>
    <phoneticPr fontId="1"/>
  </si>
  <si>
    <t>　（注）：別紙様式第１号、第２号又は第３号に準じ、変更部分が容易に対照できるよう二段書きに
　　　　　し、変更前の内容を（　）書きで上段に記載すること。
　（注）：本様式第４号において発番・押印があるので、上記で添付する別紙様式１、２又は３号に
　　　　　ついては発番・押印は不要です。</t>
    <rPh sb="2" eb="3">
      <t>チュウ</t>
    </rPh>
    <rPh sb="5" eb="7">
      <t>ベッシ</t>
    </rPh>
    <rPh sb="7" eb="9">
      <t>ヨウシキ</t>
    </rPh>
    <rPh sb="9" eb="10">
      <t>ダイ</t>
    </rPh>
    <rPh sb="11" eb="12">
      <t>ゴウ</t>
    </rPh>
    <rPh sb="13" eb="14">
      <t>ダイ</t>
    </rPh>
    <rPh sb="15" eb="16">
      <t>ゴウ</t>
    </rPh>
    <rPh sb="16" eb="17">
      <t>マタ</t>
    </rPh>
    <rPh sb="18" eb="19">
      <t>ダイ</t>
    </rPh>
    <rPh sb="20" eb="21">
      <t>ゴウ</t>
    </rPh>
    <rPh sb="22" eb="23">
      <t>ジュン</t>
    </rPh>
    <rPh sb="25" eb="27">
      <t>ヘンコウ</t>
    </rPh>
    <rPh sb="27" eb="29">
      <t>ブブン</t>
    </rPh>
    <rPh sb="30" eb="32">
      <t>ヨウイ</t>
    </rPh>
    <rPh sb="33" eb="35">
      <t>タイショウ</t>
    </rPh>
    <rPh sb="40" eb="42">
      <t>ニダン</t>
    </rPh>
    <rPh sb="42" eb="43">
      <t>ガ</t>
    </rPh>
    <rPh sb="53" eb="55">
      <t>ヘンコウ</t>
    </rPh>
    <rPh sb="55" eb="56">
      <t>マエ</t>
    </rPh>
    <rPh sb="57" eb="59">
      <t>ナイヨウ</t>
    </rPh>
    <rPh sb="63" eb="64">
      <t>カ</t>
    </rPh>
    <rPh sb="66" eb="68">
      <t>ジョウダン</t>
    </rPh>
    <rPh sb="69" eb="71">
      <t>キサイ</t>
    </rPh>
    <rPh sb="79" eb="80">
      <t>チュウ</t>
    </rPh>
    <rPh sb="82" eb="83">
      <t>ホン</t>
    </rPh>
    <rPh sb="83" eb="85">
      <t>ヨウシキ</t>
    </rPh>
    <rPh sb="85" eb="86">
      <t>ダイ</t>
    </rPh>
    <rPh sb="87" eb="88">
      <t>ゴウ</t>
    </rPh>
    <rPh sb="92" eb="94">
      <t>ハツバン</t>
    </rPh>
    <rPh sb="95" eb="97">
      <t>オウイン</t>
    </rPh>
    <rPh sb="103" eb="105">
      <t>ジョウキ</t>
    </rPh>
    <rPh sb="106" eb="108">
      <t>テンプ</t>
    </rPh>
    <rPh sb="110" eb="112">
      <t>ベッシ</t>
    </rPh>
    <rPh sb="112" eb="114">
      <t>ヨウシキ</t>
    </rPh>
    <rPh sb="117" eb="118">
      <t>マタ</t>
    </rPh>
    <rPh sb="120" eb="121">
      <t>ゴウ</t>
    </rPh>
    <rPh sb="132" eb="134">
      <t>ハツバン</t>
    </rPh>
    <rPh sb="135" eb="137">
      <t>オウイン</t>
    </rPh>
    <rPh sb="138" eb="140">
      <t>フヨウ</t>
    </rPh>
    <phoneticPr fontId="1"/>
  </si>
  <si>
    <t>地域生産基盤強化支援事業　概算払請求書</t>
    <rPh sb="13" eb="15">
      <t>ガイサン</t>
    </rPh>
    <rPh sb="15" eb="16">
      <t>バライ</t>
    </rPh>
    <rPh sb="16" eb="19">
      <t>セイキュウショ</t>
    </rPh>
    <phoneticPr fontId="4"/>
  </si>
  <si>
    <t>　平成　　年　月　日付け　第　　　号で助成決定通知のあった地域生産基盤強化支援事業の実施について、下記のとおり金　　　　円を概算払によって交付されたく、酪農生産基盤強化事業地域生産基盤強化支援事業実施要領第７の３の規定に基づき申請します。</t>
    <rPh sb="55" eb="56">
      <t>キン</t>
    </rPh>
    <rPh sb="60" eb="61">
      <t>エン</t>
    </rPh>
    <rPh sb="62" eb="64">
      <t>ガイサン</t>
    </rPh>
    <rPh sb="64" eb="65">
      <t>バライ</t>
    </rPh>
    <rPh sb="69" eb="71">
      <t>コウフ</t>
    </rPh>
    <phoneticPr fontId="1"/>
  </si>
  <si>
    <t>残額
⑦＝
②－⑤－⑥</t>
    <phoneticPr fontId="1"/>
  </si>
  <si>
    <t>２　振込先金融機関名等
　　金融機関名　　○○銀行　○○支店
　　預金種類　　　○○預金
　　口座番号　　　
　　口座名義（ﾌﾘｶﾞﾅ）</t>
    <phoneticPr fontId="1"/>
  </si>
  <si>
    <t>代表者氏名　　　　印　　　　</t>
    <phoneticPr fontId="4"/>
  </si>
  <si>
    <t>別紙様式第６号（第１の１の事業実施主体⇒Jミルク）</t>
    <rPh sb="0" eb="2">
      <t>ベッシ</t>
    </rPh>
    <rPh sb="2" eb="4">
      <t>ヨウシキ</t>
    </rPh>
    <rPh sb="4" eb="5">
      <t>ダイ</t>
    </rPh>
    <rPh sb="6" eb="7">
      <t>ゴウ</t>
    </rPh>
    <rPh sb="8" eb="9">
      <t>ダイ</t>
    </rPh>
    <rPh sb="13" eb="15">
      <t>ジギョウ</t>
    </rPh>
    <rPh sb="15" eb="17">
      <t>ジッシ</t>
    </rPh>
    <rPh sb="17" eb="19">
      <t>シュタイ</t>
    </rPh>
    <phoneticPr fontId="4"/>
  </si>
  <si>
    <t xml:space="preserve">　平成　　年　月　日付け　第　　　号で助成決定通知のあった地域生産基盤強化支援事業について、下記のとおり実施したので、酪農生産基盤強化事業地域生産基盤強化支援事業実施要領第７の４の（１）の規定に基づき、関係書類を添えてその実績を報告します。
　なお、併せて精算額　　　　円を支払われたく請求します。
</t>
    <phoneticPr fontId="1"/>
  </si>
  <si>
    <t>２　連絡先</t>
    <rPh sb="2" eb="5">
      <t>レンラクサキ</t>
    </rPh>
    <phoneticPr fontId="1"/>
  </si>
  <si>
    <t>３　事業に要した経費及び負担区分</t>
    <rPh sb="5" eb="6">
      <t>ヨウ</t>
    </rPh>
    <rPh sb="8" eb="10">
      <t>ケイヒ</t>
    </rPh>
    <rPh sb="10" eb="11">
      <t>オヨ</t>
    </rPh>
    <rPh sb="12" eb="14">
      <t>フタン</t>
    </rPh>
    <rPh sb="14" eb="16">
      <t>クブン</t>
    </rPh>
    <phoneticPr fontId="1"/>
  </si>
  <si>
    <t>（1）第１の１の事業実施主体分</t>
    <rPh sb="3" eb="4">
      <t>ダイ</t>
    </rPh>
    <rPh sb="8" eb="10">
      <t>ジギョウ</t>
    </rPh>
    <rPh sb="10" eb="12">
      <t>ジッシ</t>
    </rPh>
    <rPh sb="12" eb="14">
      <t>シュタイ</t>
    </rPh>
    <rPh sb="14" eb="15">
      <t>ブン</t>
    </rPh>
    <phoneticPr fontId="1"/>
  </si>
  <si>
    <t>（３）乳用後継牛増頭対策</t>
    <rPh sb="5" eb="7">
      <t>コウケイ</t>
    </rPh>
    <rPh sb="7" eb="8">
      <t>ギュウ</t>
    </rPh>
    <rPh sb="8" eb="10">
      <t>ゾウトウ</t>
    </rPh>
    <phoneticPr fontId="1"/>
  </si>
  <si>
    <t>（４）供用年数延長促進対策</t>
    <rPh sb="3" eb="5">
      <t>キョウヨウ</t>
    </rPh>
    <rPh sb="5" eb="7">
      <t>ネンスウ</t>
    </rPh>
    <rPh sb="7" eb="9">
      <t>エンチョウ</t>
    </rPh>
    <rPh sb="9" eb="11">
      <t>ソクシン</t>
    </rPh>
    <phoneticPr fontId="1"/>
  </si>
  <si>
    <t>（２）第１の２の事業実施主体分</t>
    <phoneticPr fontId="1"/>
  </si>
  <si>
    <t>事業実施主体</t>
    <phoneticPr fontId="1"/>
  </si>
  <si>
    <t>（第１の２の事業実施主体が取り纏めた第１の３の事業実施主体分も含めて記入）</t>
    <rPh sb="0" eb="19">
      <t>｢ダイ1ノ2ノジギョウジッシシュタイガトリマトメタダイ</t>
    </rPh>
    <rPh sb="23" eb="29">
      <t>ジギョウジッシシュタイ</t>
    </rPh>
    <rPh sb="29" eb="30">
      <t>ブン</t>
    </rPh>
    <rPh sb="31" eb="32">
      <t>フク</t>
    </rPh>
    <rPh sb="34" eb="36">
      <t>キニュウ</t>
    </rPh>
    <phoneticPr fontId="1"/>
  </si>
  <si>
    <t>４　事業に係る精算額</t>
    <phoneticPr fontId="1"/>
  </si>
  <si>
    <t>（単位：円、税抜き）</t>
    <rPh sb="6" eb="7">
      <t>ゼイ</t>
    </rPh>
    <rPh sb="7" eb="8">
      <t>ヌ</t>
    </rPh>
    <phoneticPr fontId="1"/>
  </si>
  <si>
    <t>事業実施主体</t>
    <phoneticPr fontId="1"/>
  </si>
  <si>
    <t>概算払受領額
③</t>
    <phoneticPr fontId="1"/>
  </si>
  <si>
    <t>第１の２の
事業実施主体分</t>
    <phoneticPr fontId="1"/>
  </si>
  <si>
    <t>第１の１の
事業実施主体分</t>
    <phoneticPr fontId="1"/>
  </si>
  <si>
    <t>（注１）精算払請求額は、①又は②の何れが低い金額より③を差し引いた金額。
（注２）精算額は第１の１及び３の事業実施主体分を含む２の事業実施主体ごとに計算しその合計を
　　　算定事業実施主体毎に計算しその合計を算定。</t>
    <rPh sb="45" eb="46">
      <t>ダイ</t>
    </rPh>
    <rPh sb="49" eb="50">
      <t>オヨ</t>
    </rPh>
    <rPh sb="53" eb="55">
      <t>ジギョウ</t>
    </rPh>
    <rPh sb="55" eb="57">
      <t>ジッシ</t>
    </rPh>
    <rPh sb="57" eb="59">
      <t>シュタイ</t>
    </rPh>
    <rPh sb="59" eb="60">
      <t>ブン</t>
    </rPh>
    <rPh sb="61" eb="62">
      <t>フク</t>
    </rPh>
    <rPh sb="65" eb="67">
      <t>ジギョウ</t>
    </rPh>
    <rPh sb="67" eb="69">
      <t>ジッシ</t>
    </rPh>
    <rPh sb="69" eb="71">
      <t>シュタイ</t>
    </rPh>
    <rPh sb="74" eb="76">
      <t>ケイサン</t>
    </rPh>
    <rPh sb="79" eb="81">
      <t>ゴウケイ</t>
    </rPh>
    <rPh sb="86" eb="88">
      <t>サンテイ</t>
    </rPh>
    <phoneticPr fontId="1"/>
  </si>
  <si>
    <t>５　事業実施期間</t>
    <phoneticPr fontId="1"/>
  </si>
  <si>
    <t>６　振込先金融機関名等</t>
    <phoneticPr fontId="1"/>
  </si>
  <si>
    <t>７　添付書類</t>
    <phoneticPr fontId="1"/>
  </si>
  <si>
    <t>口座名義（ﾌﾘｶﾞﾅ）</t>
    <phoneticPr fontId="1"/>
  </si>
  <si>
    <t xml:space="preserve">（１）酪農生産基盤強化事業　地域生産基盤強化支援事業実績報告　（別紙様式第６号　別紙）
（２）その他、実績報告に必要な書類等
（３）第１の２の事業実施主体の酪農生産基盤強化事業　地域生産基盤強化支援事業実績報告
　　　の原本（別紙様式第７号及び別紙様式第７号別紙及び添付書類等）
</t>
    <rPh sb="110" eb="112">
      <t>ゲンポン</t>
    </rPh>
    <rPh sb="131" eb="132">
      <t>オヨ</t>
    </rPh>
    <rPh sb="133" eb="135">
      <t>テンプ</t>
    </rPh>
    <rPh sb="135" eb="137">
      <t>ショルイ</t>
    </rPh>
    <rPh sb="137" eb="138">
      <t>トウ</t>
    </rPh>
    <phoneticPr fontId="1"/>
  </si>
  <si>
    <t>別紙様式第６号　別紙</t>
    <phoneticPr fontId="1"/>
  </si>
  <si>
    <t>合計
①＝
②+③+④</t>
    <phoneticPr fontId="1"/>
  </si>
  <si>
    <t>助成金②</t>
    <phoneticPr fontId="1"/>
  </si>
  <si>
    <t>事業実施主体等の負担③</t>
    <phoneticPr fontId="1"/>
  </si>
  <si>
    <t>（注１）会議開催に係る出席者名簿、議事録等を添付すること。
（注２）実施要領第２の１に定める「当該地域の酪農生産基盤強化のための経営及び技術的課題とそれを改善するための具体的な指導及び支援、課題解決の方針」を設定した場合は
　　　　添付すること。</t>
    <rPh sb="11" eb="14">
      <t>シュッセキシャ</t>
    </rPh>
    <rPh sb="14" eb="16">
      <t>メイボ</t>
    </rPh>
    <rPh sb="17" eb="20">
      <t>ギジロク</t>
    </rPh>
    <rPh sb="104" eb="106">
      <t>セッテイ</t>
    </rPh>
    <rPh sb="108" eb="110">
      <t>バアイ</t>
    </rPh>
    <phoneticPr fontId="1"/>
  </si>
  <si>
    <t>事業実施主体等の負担
③</t>
    <phoneticPr fontId="1"/>
  </si>
  <si>
    <t>事業実施主体等
の負担
③</t>
    <phoneticPr fontId="1"/>
  </si>
  <si>
    <t>事業費（税抜き）</t>
    <rPh sb="3" eb="8">
      <t>「ゼイヌキ」</t>
    </rPh>
    <phoneticPr fontId="1"/>
  </si>
  <si>
    <t>合計
①
＝②+③+④</t>
    <phoneticPr fontId="1"/>
  </si>
  <si>
    <t>助成金
②</t>
    <phoneticPr fontId="1"/>
  </si>
  <si>
    <t>小計</t>
    <rPh sb="0" eb="2">
      <t>ショウケイ</t>
    </rPh>
    <phoneticPr fontId="1"/>
  </si>
  <si>
    <t>育成施設名称
(住所)</t>
    <rPh sb="4" eb="6">
      <t>メイショウ</t>
    </rPh>
    <rPh sb="8" eb="10">
      <t>ジュウショ</t>
    </rPh>
    <phoneticPr fontId="1"/>
  </si>
  <si>
    <t>事業費
（税抜き）
Ｂ＝合計×2,800円</t>
    <phoneticPr fontId="1"/>
  </si>
  <si>
    <t>（単位：円、頭）</t>
    <phoneticPr fontId="1"/>
  </si>
  <si>
    <t>（注１）預託実績頭数の算出根拠を添付すること。</t>
    <phoneticPr fontId="1"/>
  </si>
  <si>
    <t>月</t>
    <phoneticPr fontId="1"/>
  </si>
  <si>
    <t>４月</t>
    <phoneticPr fontId="1"/>
  </si>
  <si>
    <t>５月</t>
    <phoneticPr fontId="1"/>
  </si>
  <si>
    <t>６月</t>
    <phoneticPr fontId="1"/>
  </si>
  <si>
    <t>７月</t>
    <phoneticPr fontId="1"/>
  </si>
  <si>
    <t>８月</t>
    <phoneticPr fontId="1"/>
  </si>
  <si>
    <t>９月</t>
    <phoneticPr fontId="1"/>
  </si>
  <si>
    <t>10月</t>
    <rPh sb="2" eb="3">
      <t>ツキ</t>
    </rPh>
    <phoneticPr fontId="1"/>
  </si>
  <si>
    <t>11月</t>
    <phoneticPr fontId="1"/>
  </si>
  <si>
    <t>12月</t>
    <phoneticPr fontId="1"/>
  </si>
  <si>
    <t>１月</t>
    <phoneticPr fontId="1"/>
  </si>
  <si>
    <t>２月</t>
    <phoneticPr fontId="1"/>
  </si>
  <si>
    <t>３月</t>
    <phoneticPr fontId="1"/>
  </si>
  <si>
    <t>月別の預託実績頭数（【○年度－前年】がマイナスの場合、差引欄には0と記入すること）</t>
    <rPh sb="27" eb="29">
      <t>サシヒキ</t>
    </rPh>
    <rPh sb="29" eb="30">
      <t>ラン</t>
    </rPh>
    <rPh sb="34" eb="36">
      <t>キニュウ</t>
    </rPh>
    <phoneticPr fontId="1"/>
  </si>
  <si>
    <t>（３）乳用後継牛増頭対策及び供用年数延長促進対策</t>
    <rPh sb="3" eb="4">
      <t>ニュウ</t>
    </rPh>
    <rPh sb="4" eb="5">
      <t>ヨウ</t>
    </rPh>
    <rPh sb="5" eb="7">
      <t>コウケイ</t>
    </rPh>
    <rPh sb="7" eb="8">
      <t>ギュウ</t>
    </rPh>
    <rPh sb="8" eb="10">
      <t>ゾウトウ</t>
    </rPh>
    <rPh sb="12" eb="13">
      <t>オヨ</t>
    </rPh>
    <rPh sb="14" eb="16">
      <t>キョウヨウ</t>
    </rPh>
    <rPh sb="16" eb="18">
      <t>ネンスウ</t>
    </rPh>
    <rPh sb="18" eb="20">
      <t>エンチョウ</t>
    </rPh>
    <rPh sb="20" eb="22">
      <t>ソクシン</t>
    </rPh>
    <rPh sb="22" eb="24">
      <t>タイサク</t>
    </rPh>
    <phoneticPr fontId="1"/>
  </si>
  <si>
    <t>①通知のあった対策ごとの助成単価</t>
    <rPh sb="1" eb="3">
      <t>ツウチ</t>
    </rPh>
    <rPh sb="7" eb="9">
      <t>タイサク</t>
    </rPh>
    <rPh sb="12" eb="14">
      <t>ジョセイ</t>
    </rPh>
    <rPh sb="14" eb="16">
      <t>タンカ</t>
    </rPh>
    <phoneticPr fontId="1"/>
  </si>
  <si>
    <t>供用年数延長促進対策　助成単価</t>
    <rPh sb="0" eb="10">
      <t>キョウヨウネンスウエンチョウソクシンタイサク</t>
    </rPh>
    <rPh sb="11" eb="15">
      <t>ジョセイタンカ</t>
    </rPh>
    <phoneticPr fontId="1"/>
  </si>
  <si>
    <t>乳用後継牛増頭対策　助成単価</t>
    <rPh sb="0" eb="7">
      <t>ニュウヨウコウケイギュウゾウトウ</t>
    </rPh>
    <rPh sb="7" eb="9">
      <t>タイサク</t>
    </rPh>
    <rPh sb="10" eb="14">
      <t>ジョセイタンカ</t>
    </rPh>
    <phoneticPr fontId="1"/>
  </si>
  <si>
    <t>（単位:円）</t>
    <rPh sb="1" eb="3">
      <t>タンイ</t>
    </rPh>
    <rPh sb="4" eb="5">
      <t>エン</t>
    </rPh>
    <phoneticPr fontId="1"/>
  </si>
  <si>
    <t>②事業参加者ごとの助成額</t>
    <rPh sb="1" eb="3">
      <t>ジギョウ</t>
    </rPh>
    <rPh sb="3" eb="5">
      <t>サンカ</t>
    </rPh>
    <rPh sb="5" eb="6">
      <t>シャ</t>
    </rPh>
    <rPh sb="9" eb="12">
      <t>ジョセイガク</t>
    </rPh>
    <phoneticPr fontId="1"/>
  </si>
  <si>
    <t>№</t>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</si>
  <si>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</si>
  <si>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</si>
  <si>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</si>
  <si>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乳用後継牛増頭対策</t>
    <rPh sb="0" eb="9">
      <t>ニュウヨウコウケイギュウゾウトウタイサク</t>
    </rPh>
    <phoneticPr fontId="1"/>
  </si>
  <si>
    <t>供用年数延長促進対策</t>
    <rPh sb="0" eb="10">
      <t>キョウヨウネンスウエンチョウソクシンタイサク</t>
    </rPh>
    <phoneticPr fontId="1"/>
  </si>
  <si>
    <t>助成額
Ｂ＝
Ａ×助成単価</t>
    <rPh sb="0" eb="3">
      <t>ジョセイガク</t>
    </rPh>
    <rPh sb="9" eb="11">
      <t>ジョセイ</t>
    </rPh>
    <rPh sb="11" eb="13">
      <t>タンカ</t>
    </rPh>
    <phoneticPr fontId="1"/>
  </si>
  <si>
    <t>助成額
Ｄ＝
Ｃ×助成単価</t>
    <rPh sb="0" eb="3">
      <t>ジョセイガク</t>
    </rPh>
    <rPh sb="9" eb="11">
      <t>ジョセイ</t>
    </rPh>
    <rPh sb="11" eb="13">
      <t>タンカ</t>
    </rPh>
    <phoneticPr fontId="1"/>
  </si>
  <si>
    <t>（単位:頭、円）</t>
    <rPh sb="1" eb="3">
      <t>タンイ</t>
    </rPh>
    <rPh sb="4" eb="5">
      <t>トウ</t>
    </rPh>
    <rPh sb="6" eb="7">
      <t>エン</t>
    </rPh>
    <phoneticPr fontId="1"/>
  </si>
  <si>
    <t>合計
Ｅ＝Ｂ+Ｄ</t>
    <rPh sb="0" eb="2">
      <t>ゴウケイ</t>
    </rPh>
    <phoneticPr fontId="1"/>
  </si>
  <si>
    <t>備考</t>
    <rPh sb="0" eb="2">
      <t>ビコウ</t>
    </rPh>
    <phoneticPr fontId="1"/>
  </si>
  <si>
    <t>合計</t>
    <rPh sb="0" eb="2">
      <t>ゴウケイ</t>
    </rPh>
    <phoneticPr fontId="1"/>
  </si>
  <si>
    <t>（注１）上記の対象頭数及び単価は、Jミルクが通知した数値を基に記入し事業費を算出すること。</t>
    <rPh sb="4" eb="6">
      <t>ジョウキ</t>
    </rPh>
    <rPh sb="7" eb="9">
      <t>タイショウ</t>
    </rPh>
    <rPh sb="9" eb="11">
      <t>トウスウ</t>
    </rPh>
    <rPh sb="11" eb="12">
      <t>オヨ</t>
    </rPh>
    <rPh sb="13" eb="15">
      <t>タンカ</t>
    </rPh>
    <rPh sb="22" eb="24">
      <t>ツウチ</t>
    </rPh>
    <rPh sb="26" eb="28">
      <t>スウチ</t>
    </rPh>
    <rPh sb="29" eb="30">
      <t>モト</t>
    </rPh>
    <rPh sb="31" eb="33">
      <t>キニュウ</t>
    </rPh>
    <rPh sb="34" eb="37">
      <t>ジギョウヒ</t>
    </rPh>
    <rPh sb="38" eb="40">
      <t>サンシュツ</t>
    </rPh>
    <phoneticPr fontId="1"/>
  </si>
  <si>
    <t>別紙様式第７号（第１の２事業実施主体⇒第１の１の事業実施主体）</t>
    <rPh sb="0" eb="2">
      <t>ベッシ</t>
    </rPh>
    <rPh sb="2" eb="4">
      <t>ヨウシキ</t>
    </rPh>
    <rPh sb="4" eb="5">
      <t>ダイ</t>
    </rPh>
    <rPh sb="6" eb="7">
      <t>ゴウ</t>
    </rPh>
    <rPh sb="8" eb="9">
      <t>ダイ</t>
    </rPh>
    <rPh sb="12" eb="14">
      <t>ジギョウ</t>
    </rPh>
    <rPh sb="14" eb="16">
      <t>ジッシ</t>
    </rPh>
    <rPh sb="16" eb="18">
      <t>シュタイ</t>
    </rPh>
    <rPh sb="19" eb="20">
      <t>ダイ</t>
    </rPh>
    <rPh sb="24" eb="26">
      <t>ジギョウ</t>
    </rPh>
    <rPh sb="26" eb="28">
      <t>ジッシ</t>
    </rPh>
    <rPh sb="28" eb="30">
      <t>シュタイ</t>
    </rPh>
    <phoneticPr fontId="4"/>
  </si>
  <si>
    <t>一般社団法人Jミルク</t>
    <rPh sb="0" eb="6">
      <t>イッパンシャダンホウジン</t>
    </rPh>
    <phoneticPr fontId="4"/>
  </si>
  <si>
    <t>会長　　　　  　　　殿</t>
    <rPh sb="0" eb="2">
      <t>カイチョウ</t>
    </rPh>
    <phoneticPr fontId="4"/>
  </si>
  <si>
    <t>　平成　　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なお、併せて精算額　　　　円を支払われたく請求します。</t>
    <phoneticPr fontId="1"/>
  </si>
  <si>
    <t>１　事業の内容</t>
    <rPh sb="2" eb="4">
      <t>ジギョウ</t>
    </rPh>
    <rPh sb="5" eb="7">
      <t>ナイヨウ</t>
    </rPh>
    <phoneticPr fontId="1"/>
  </si>
  <si>
    <t>別紙様式第７号　別紙「地域生産基盤強化支援事業実績報告」のとおり</t>
    <rPh sb="0" eb="2">
      <t>ベッシ</t>
    </rPh>
    <rPh sb="2" eb="4">
      <t>ヨウシキ</t>
    </rPh>
    <rPh sb="4" eb="5">
      <t>ダイ</t>
    </rPh>
    <rPh sb="6" eb="7">
      <t>ゴウ</t>
    </rPh>
    <rPh sb="8" eb="10">
      <t>ベッシ</t>
    </rPh>
    <rPh sb="11" eb="13">
      <t>チイキ</t>
    </rPh>
    <rPh sb="13" eb="15">
      <t>セイサン</t>
    </rPh>
    <rPh sb="15" eb="17">
      <t>キバン</t>
    </rPh>
    <rPh sb="17" eb="19">
      <t>キョウカ</t>
    </rPh>
    <rPh sb="19" eb="21">
      <t>シエン</t>
    </rPh>
    <rPh sb="21" eb="23">
      <t>ジギョウ</t>
    </rPh>
    <rPh sb="23" eb="25">
      <t>ジッセキ</t>
    </rPh>
    <rPh sb="25" eb="27">
      <t>ホウコク</t>
    </rPh>
    <phoneticPr fontId="1"/>
  </si>
  <si>
    <t>（実施のない事業に係る別紙は添付する必要なし）</t>
    <rPh sb="1" eb="3">
      <t>ジッシ</t>
    </rPh>
    <rPh sb="6" eb="8">
      <t>ジギョウ</t>
    </rPh>
    <rPh sb="9" eb="10">
      <t>カカ</t>
    </rPh>
    <rPh sb="11" eb="13">
      <t>ベッシ</t>
    </rPh>
    <rPh sb="14" eb="16">
      <t>テンプ</t>
    </rPh>
    <rPh sb="18" eb="20">
      <t>ヒツヨウ</t>
    </rPh>
    <phoneticPr fontId="1"/>
  </si>
  <si>
    <t>（注）「別紙様式第６号　別紙」に準じて作成。</t>
    <rPh sb="1" eb="2">
      <t>チュウ</t>
    </rPh>
    <rPh sb="4" eb="6">
      <t>ベッシ</t>
    </rPh>
    <rPh sb="6" eb="8">
      <t>ヨウシキ</t>
    </rPh>
    <rPh sb="8" eb="9">
      <t>ダイ</t>
    </rPh>
    <rPh sb="10" eb="11">
      <t>ゴウ</t>
    </rPh>
    <rPh sb="12" eb="14">
      <t>ベッシ</t>
    </rPh>
    <rPh sb="16" eb="17">
      <t>ジュン</t>
    </rPh>
    <rPh sb="19" eb="21">
      <t>サクセイ</t>
    </rPh>
    <phoneticPr fontId="1"/>
  </si>
  <si>
    <t>（１）第１の２の事業実施主体分</t>
    <rPh sb="3" eb="4">
      <t>ダイ</t>
    </rPh>
    <rPh sb="8" eb="10">
      <t>ジギョウ</t>
    </rPh>
    <rPh sb="10" eb="12">
      <t>ジッシ</t>
    </rPh>
    <rPh sb="12" eb="14">
      <t>シュタイ</t>
    </rPh>
    <rPh sb="14" eb="15">
      <t>ブン</t>
    </rPh>
    <phoneticPr fontId="1"/>
  </si>
  <si>
    <t>（２）第１の３の事業実施主体分</t>
    <phoneticPr fontId="1"/>
  </si>
  <si>
    <t>事業実施主体等
の負担
②</t>
    <phoneticPr fontId="1"/>
  </si>
  <si>
    <t>助成金
①</t>
    <phoneticPr fontId="1"/>
  </si>
  <si>
    <t>その他
③</t>
    <phoneticPr fontId="1"/>
  </si>
  <si>
    <t>第１の２の
事業実施主体分</t>
    <phoneticPr fontId="1"/>
  </si>
  <si>
    <t>第１の３の
事業実施主体分</t>
    <phoneticPr fontId="1"/>
  </si>
  <si>
    <t>算払請求額
④=
(①or②)－③</t>
    <phoneticPr fontId="1"/>
  </si>
  <si>
    <t>（注１）精算払請求額は、①又は②の何れが低い金額より③を差し引いた金額。
（注２）精算額は事業実施主体毎に計算しその合計を算定。</t>
    <phoneticPr fontId="1"/>
  </si>
  <si>
    <t>別紙様式第８号（第１の３の事業実施主体⇒第１の２の事業実施主体）</t>
    <rPh sb="0" eb="2">
      <t>ベッシ</t>
    </rPh>
    <rPh sb="2" eb="4">
      <t>ヨウシキ</t>
    </rPh>
    <rPh sb="4" eb="5">
      <t>ダイ</t>
    </rPh>
    <rPh sb="6" eb="7">
      <t>ゴウ</t>
    </rPh>
    <rPh sb="8" eb="9">
      <t>ダイ</t>
    </rPh>
    <rPh sb="13" eb="15">
      <t>ジギョウ</t>
    </rPh>
    <rPh sb="15" eb="17">
      <t>ジッシ</t>
    </rPh>
    <rPh sb="17" eb="19">
      <t>シュタイ</t>
    </rPh>
    <phoneticPr fontId="4"/>
  </si>
  <si>
    <t>都府県団体</t>
    <rPh sb="0" eb="3">
      <t>トフケン</t>
    </rPh>
    <rPh sb="3" eb="5">
      <t>ダンタイ</t>
    </rPh>
    <phoneticPr fontId="4"/>
  </si>
  <si>
    <t xml:space="preserve">　平成　　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なお、併せて精算額　　　　円を支払われたく請求します。
</t>
    <phoneticPr fontId="1"/>
  </si>
  <si>
    <t>１　事業の内容
　　別紙様式第８号の別紙「地域生産基盤強化支援事業実績報告」のとおり
　　（実施のない事業に係る別紙は添付する必要なし）</t>
    <rPh sb="46" eb="48">
      <t>ジッシ</t>
    </rPh>
    <rPh sb="51" eb="53">
      <t>ジギョウ</t>
    </rPh>
    <rPh sb="54" eb="55">
      <t>カカ</t>
    </rPh>
    <rPh sb="56" eb="58">
      <t>ベッシ</t>
    </rPh>
    <rPh sb="59" eb="61">
      <t>テンプ</t>
    </rPh>
    <rPh sb="63" eb="65">
      <t>ヒツヨウ</t>
    </rPh>
    <phoneticPr fontId="1"/>
  </si>
  <si>
    <t>（注）「別紙様式第６号　別紙」に準じて作成。</t>
    <rPh sb="1" eb="2">
      <t>チュウ</t>
    </rPh>
    <rPh sb="4" eb="9">
      <t>ベッシヨウシキダイ</t>
    </rPh>
    <rPh sb="10" eb="11">
      <t>ゴウ</t>
    </rPh>
    <rPh sb="12" eb="14">
      <t>ベッシ</t>
    </rPh>
    <rPh sb="16" eb="17">
      <t>ジュン</t>
    </rPh>
    <rPh sb="19" eb="21">
      <t>サクセイ</t>
    </rPh>
    <phoneticPr fontId="1"/>
  </si>
  <si>
    <t>（単位:円）</t>
    <rPh sb="1" eb="3">
      <t>タンイ</t>
    </rPh>
    <rPh sb="4" eb="5">
      <t>エン</t>
    </rPh>
    <phoneticPr fontId="1"/>
  </si>
  <si>
    <t>（単位：円）</t>
    <phoneticPr fontId="1"/>
  </si>
  <si>
    <t>（注１）精算払請求額は、①又は②の何れが低い金額より③を差し引いた金額。</t>
    <phoneticPr fontId="1"/>
  </si>
  <si>
    <t>６　振込先金融機関名等
　　金融機関名　　○○銀行　○○支店
　　預金種類　　　○○預金
　　口座番号　　　
　　口座名義（ﾌﾘｶﾞﾅ）</t>
    <phoneticPr fontId="1"/>
  </si>
  <si>
    <t>（１）酪農生産基盤強化事業　地域生産基盤強化支援事業実績報告　（別紙様式第８号　別紙）
（２）その他、実績報告に必要な書類等</t>
    <phoneticPr fontId="1"/>
  </si>
  <si>
    <t>２　生産基盤強化支援対策の推進
（３）乳用後継牛増頭対策の参加予定戸数</t>
    <rPh sb="2" eb="4">
      <t>セイサン</t>
    </rPh>
    <rPh sb="4" eb="6">
      <t>キバン</t>
    </rPh>
    <rPh sb="6" eb="8">
      <t>キョウカ</t>
    </rPh>
    <rPh sb="8" eb="10">
      <t>シエン</t>
    </rPh>
    <rPh sb="10" eb="12">
      <t>タイサク</t>
    </rPh>
    <rPh sb="13" eb="15">
      <t>スイシン</t>
    </rPh>
    <rPh sb="19" eb="20">
      <t>ニュウ</t>
    </rPh>
    <rPh sb="20" eb="21">
      <t>ヨウ</t>
    </rPh>
    <rPh sb="21" eb="23">
      <t>コウケイ</t>
    </rPh>
    <rPh sb="23" eb="24">
      <t>ギュウ</t>
    </rPh>
    <rPh sb="24" eb="26">
      <t>ゾウトウ</t>
    </rPh>
    <rPh sb="26" eb="28">
      <t>タイサク</t>
    </rPh>
    <rPh sb="29" eb="31">
      <t>サンカ</t>
    </rPh>
    <rPh sb="31" eb="33">
      <t>ヨテイ</t>
    </rPh>
    <rPh sb="33" eb="35">
      <t>コスウ</t>
    </rPh>
    <phoneticPr fontId="1"/>
  </si>
  <si>
    <t>戸</t>
    <rPh sb="0" eb="1">
      <t>ト</t>
    </rPh>
    <phoneticPr fontId="1"/>
  </si>
  <si>
    <t>２　生産基盤強化支援対策の推進
（４）供用年数延長促進対策の参加予定戸数</t>
    <rPh sb="2" eb="4">
      <t>セイサン</t>
    </rPh>
    <rPh sb="4" eb="6">
      <t>キバン</t>
    </rPh>
    <rPh sb="6" eb="8">
      <t>キョウカ</t>
    </rPh>
    <rPh sb="8" eb="10">
      <t>シエン</t>
    </rPh>
    <rPh sb="10" eb="12">
      <t>タイサク</t>
    </rPh>
    <rPh sb="13" eb="15">
      <t>スイシン</t>
    </rPh>
    <rPh sb="19" eb="21">
      <t>キョウヨウ</t>
    </rPh>
    <rPh sb="21" eb="23">
      <t>ネンスウ</t>
    </rPh>
    <rPh sb="23" eb="25">
      <t>エンチョウ</t>
    </rPh>
    <rPh sb="25" eb="27">
      <t>ソクシン</t>
    </rPh>
    <rPh sb="27" eb="29">
      <t>タイサク</t>
    </rPh>
    <rPh sb="30" eb="32">
      <t>サンカ</t>
    </rPh>
    <rPh sb="32" eb="34">
      <t>ヨテイ</t>
    </rPh>
    <rPh sb="34" eb="36">
      <t>コスウ</t>
    </rPh>
    <phoneticPr fontId="1"/>
  </si>
  <si>
    <t>２　生産基盤強化支援対策の推進の（３）（４）の参加予定戸数</t>
    <rPh sb="2" eb="4">
      <t>セイサン</t>
    </rPh>
    <rPh sb="4" eb="6">
      <t>キバン</t>
    </rPh>
    <rPh sb="6" eb="8">
      <t>キョウカ</t>
    </rPh>
    <rPh sb="8" eb="10">
      <t>シエン</t>
    </rPh>
    <rPh sb="10" eb="12">
      <t>タイサク</t>
    </rPh>
    <rPh sb="13" eb="15">
      <t>スイシン</t>
    </rPh>
    <rPh sb="23" eb="25">
      <t>サンカ</t>
    </rPh>
    <rPh sb="25" eb="27">
      <t>ヨテイ</t>
    </rPh>
    <rPh sb="27" eb="29">
      <t>コスウ</t>
    </rPh>
    <phoneticPr fontId="1"/>
  </si>
  <si>
    <t>(３)乳用後継牛
増頭対策</t>
    <rPh sb="3" eb="4">
      <t>ニュウ</t>
    </rPh>
    <rPh sb="4" eb="5">
      <t>ヨウ</t>
    </rPh>
    <rPh sb="5" eb="7">
      <t>コウケイ</t>
    </rPh>
    <rPh sb="7" eb="8">
      <t>ギュウ</t>
    </rPh>
    <rPh sb="9" eb="11">
      <t>ゾウトウ</t>
    </rPh>
    <rPh sb="11" eb="13">
      <t>タイサク</t>
    </rPh>
    <phoneticPr fontId="1"/>
  </si>
  <si>
    <t>(４)供用年数延長
促進対策</t>
    <rPh sb="3" eb="5">
      <t>キョウヨウ</t>
    </rPh>
    <rPh sb="5" eb="7">
      <t>ネンスウ</t>
    </rPh>
    <rPh sb="7" eb="9">
      <t>エンチョウ</t>
    </rPh>
    <rPh sb="10" eb="12">
      <t>ソクシン</t>
    </rPh>
    <rPh sb="12" eb="14">
      <t>タイサク</t>
    </rPh>
    <phoneticPr fontId="1"/>
  </si>
  <si>
    <t>合計</t>
    <rPh sb="0" eb="2">
      <t>ゴウケイ</t>
    </rPh>
    <phoneticPr fontId="1"/>
  </si>
  <si>
    <t>第１の２の事業実施主体実施分</t>
    <rPh sb="0" eb="1">
      <t>ダイ</t>
    </rPh>
    <rPh sb="5" eb="7">
      <t>ジギョウ</t>
    </rPh>
    <rPh sb="7" eb="9">
      <t>ジッシ</t>
    </rPh>
    <rPh sb="9" eb="11">
      <t>シュタイ</t>
    </rPh>
    <rPh sb="11" eb="13">
      <t>ジッシ</t>
    </rPh>
    <rPh sb="13" eb="14">
      <t>ブン</t>
    </rPh>
    <phoneticPr fontId="1"/>
  </si>
  <si>
    <t>合計</t>
    <rPh sb="0" eb="2">
      <t>ゴウケイ</t>
    </rPh>
    <phoneticPr fontId="1"/>
  </si>
  <si>
    <t>（３）乳用後継牛増頭対策</t>
    <phoneticPr fontId="1"/>
  </si>
  <si>
    <t>（４）供用年数延長促進対策</t>
    <phoneticPr fontId="1"/>
  </si>
  <si>
    <t>(第１の３の事業実施主体が取り纏めた分を記入)</t>
    <rPh sb="1" eb="2">
      <t>ダイ</t>
    </rPh>
    <rPh sb="6" eb="8">
      <t>ジギョウ</t>
    </rPh>
    <rPh sb="8" eb="10">
      <t>ジッシ</t>
    </rPh>
    <rPh sb="10" eb="12">
      <t>シュタイ</t>
    </rPh>
    <rPh sb="13" eb="14">
      <t>ト</t>
    </rPh>
    <rPh sb="15" eb="16">
      <t>マト</t>
    </rPh>
    <rPh sb="18" eb="19">
      <t>ブン</t>
    </rPh>
    <rPh sb="20" eb="22">
      <t>キニュウ</t>
    </rPh>
    <phoneticPr fontId="1"/>
  </si>
  <si>
    <t>６　添付書類
（１）酪農生産基盤強化事業　地域生産基盤強化支援事業実施計画（別紙様式第１号　別紙）
（２）第１の２の事業実施主体から提出のあった酪農生産基盤強化事業　地域生産基盤強化支援事業
　　　実施計画の原本　（別紙様式第２号及び別紙様式第２号別紙及び添付書類等）
（３）第２の２の（３）及び（４）の対策に係る同意書の別記データ（別紙様式第１号別紙の２の（３）
　　　をエクセル形式のデータで提出）</t>
    <rPh sb="66" eb="68">
      <t>テイシュツ</t>
    </rPh>
    <rPh sb="104" eb="106">
      <t>ゲンポン</t>
    </rPh>
    <rPh sb="126" eb="127">
      <t>オヨ</t>
    </rPh>
    <rPh sb="128" eb="130">
      <t>テンプ</t>
    </rPh>
    <rPh sb="130" eb="132">
      <t>ショルイ</t>
    </rPh>
    <rPh sb="132" eb="133">
      <t>トウ</t>
    </rPh>
    <rPh sb="138" eb="139">
      <t>ダイ</t>
    </rPh>
    <rPh sb="146" eb="147">
      <t>オヨ</t>
    </rPh>
    <rPh sb="152" eb="154">
      <t>タイサク</t>
    </rPh>
    <rPh sb="155" eb="156">
      <t>カカ</t>
    </rPh>
    <rPh sb="157" eb="160">
      <t>ドウイショ</t>
    </rPh>
    <rPh sb="161" eb="163">
      <t>ベッキ</t>
    </rPh>
    <rPh sb="167" eb="169">
      <t>ベッシ</t>
    </rPh>
    <rPh sb="169" eb="171">
      <t>ヨウシキ</t>
    </rPh>
    <rPh sb="171" eb="172">
      <t>ダイ</t>
    </rPh>
    <rPh sb="173" eb="174">
      <t>ゴウ</t>
    </rPh>
    <rPh sb="174" eb="176">
      <t>ベッシ</t>
    </rPh>
    <rPh sb="191" eb="193">
      <t>ケイシキ</t>
    </rPh>
    <rPh sb="198" eb="200">
      <t>テイシュツ</t>
    </rPh>
    <phoneticPr fontId="1"/>
  </si>
  <si>
    <t>２　生産基盤強化支援対策の推進</t>
    <phoneticPr fontId="1"/>
  </si>
  <si>
    <t>期待される効果</t>
    <phoneticPr fontId="1"/>
  </si>
  <si>
    <t>（３）乳用後継牛増頭対策及び供用年数延長促進対策に係る同意書の別記
（事業実施計画及び助成申請書の時点では押印不要、エクセル形式データは別途送信すること）</t>
    <rPh sb="3" eb="4">
      <t>ニュウ</t>
    </rPh>
    <rPh sb="4" eb="5">
      <t>ヨウ</t>
    </rPh>
    <rPh sb="5" eb="7">
      <t>コウケイ</t>
    </rPh>
    <rPh sb="7" eb="8">
      <t>ギュウ</t>
    </rPh>
    <rPh sb="8" eb="10">
      <t>ゾウトウ</t>
    </rPh>
    <rPh sb="10" eb="12">
      <t>タイサク</t>
    </rPh>
    <rPh sb="12" eb="13">
      <t>オヨ</t>
    </rPh>
    <rPh sb="14" eb="16">
      <t>キョウヨウ</t>
    </rPh>
    <rPh sb="16" eb="18">
      <t>ネンスウ</t>
    </rPh>
    <rPh sb="18" eb="20">
      <t>エンチョウ</t>
    </rPh>
    <rPh sb="20" eb="22">
      <t>ソクシン</t>
    </rPh>
    <rPh sb="22" eb="24">
      <t>タイサク</t>
    </rPh>
    <rPh sb="25" eb="26">
      <t>カカ</t>
    </rPh>
    <rPh sb="27" eb="30">
      <t>ドウイショ</t>
    </rPh>
    <rPh sb="31" eb="33">
      <t>ベッキ</t>
    </rPh>
    <rPh sb="35" eb="37">
      <t>ジギョウ</t>
    </rPh>
    <rPh sb="37" eb="39">
      <t>ジッシ</t>
    </rPh>
    <rPh sb="39" eb="41">
      <t>ケイカク</t>
    </rPh>
    <rPh sb="41" eb="42">
      <t>オヨ</t>
    </rPh>
    <rPh sb="43" eb="45">
      <t>ジョセイ</t>
    </rPh>
    <rPh sb="45" eb="48">
      <t>シンセイショ</t>
    </rPh>
    <rPh sb="49" eb="51">
      <t>ジテン</t>
    </rPh>
    <rPh sb="53" eb="55">
      <t>オウイン</t>
    </rPh>
    <rPh sb="55" eb="57">
      <t>フヨウ</t>
    </rPh>
    <rPh sb="62" eb="64">
      <t>ケイシキ</t>
    </rPh>
    <rPh sb="68" eb="70">
      <t>ベット</t>
    </rPh>
    <rPh sb="70" eb="72">
      <t>ソウシン</t>
    </rPh>
    <phoneticPr fontId="1"/>
  </si>
  <si>
    <t>（注1）本別記様式の収集・提出に当たっては、事業実施要領第10に基づき、個人情報の適切な</t>
    <rPh sb="1" eb="2">
      <t>チュウ</t>
    </rPh>
    <rPh sb="4" eb="5">
      <t>ホン</t>
    </rPh>
    <rPh sb="5" eb="7">
      <t>ベッキ</t>
    </rPh>
    <rPh sb="7" eb="9">
      <t>ヨウシキ</t>
    </rPh>
    <rPh sb="10" eb="12">
      <t>シュウシュウ</t>
    </rPh>
    <rPh sb="13" eb="15">
      <t>テイシュツ</t>
    </rPh>
    <rPh sb="16" eb="17">
      <t>ア</t>
    </rPh>
    <rPh sb="22" eb="24">
      <t>ジギョウ</t>
    </rPh>
    <rPh sb="24" eb="26">
      <t>ジッシ</t>
    </rPh>
    <rPh sb="26" eb="28">
      <t>ヨウリョウ</t>
    </rPh>
    <rPh sb="28" eb="29">
      <t>ダイ</t>
    </rPh>
    <rPh sb="32" eb="33">
      <t>モト</t>
    </rPh>
    <rPh sb="36" eb="38">
      <t>コジン</t>
    </rPh>
    <rPh sb="38" eb="40">
      <t>ジョウホウ</t>
    </rPh>
    <rPh sb="41" eb="43">
      <t>テキセツ</t>
    </rPh>
    <phoneticPr fontId="1"/>
  </si>
  <si>
    <t>管理に努めることとする。</t>
    <rPh sb="0" eb="2">
      <t>カンリ</t>
    </rPh>
    <rPh sb="3" eb="4">
      <t>ツト</t>
    </rPh>
    <phoneticPr fontId="1"/>
  </si>
  <si>
    <t>（注2）本事業の要件の確認等に当たっては平成26年度以降のデータを取得する必要があるので、</t>
    <rPh sb="1" eb="2">
      <t>チュウ</t>
    </rPh>
    <rPh sb="4" eb="5">
      <t>ホン</t>
    </rPh>
    <rPh sb="5" eb="7">
      <t>ジギョウ</t>
    </rPh>
    <rPh sb="8" eb="10">
      <t>ヨウケン</t>
    </rPh>
    <rPh sb="11" eb="13">
      <t>カクニン</t>
    </rPh>
    <rPh sb="13" eb="14">
      <t>トウ</t>
    </rPh>
    <rPh sb="15" eb="16">
      <t>ア</t>
    </rPh>
    <rPh sb="20" eb="22">
      <t>ヘイセイ</t>
    </rPh>
    <rPh sb="24" eb="26">
      <t>ネンド</t>
    </rPh>
    <rPh sb="26" eb="28">
      <t>イコウ</t>
    </rPh>
    <rPh sb="33" eb="35">
      <t>シュトク</t>
    </rPh>
    <rPh sb="37" eb="39">
      <t>ヒツヨウ</t>
    </rPh>
    <phoneticPr fontId="1"/>
  </si>
  <si>
    <t>平成26年度から本同意書提出までの間に、酪農家の状況変化（合併・統合、分割等）があ</t>
    <rPh sb="0" eb="2">
      <t>ヘイセイ</t>
    </rPh>
    <rPh sb="4" eb="6">
      <t>ネンド</t>
    </rPh>
    <rPh sb="8" eb="9">
      <t>ホン</t>
    </rPh>
    <rPh sb="9" eb="12">
      <t>ドウイショ</t>
    </rPh>
    <rPh sb="12" eb="14">
      <t>テイシュツ</t>
    </rPh>
    <rPh sb="17" eb="18">
      <t>アイダ</t>
    </rPh>
    <rPh sb="20" eb="23">
      <t>ラクノウカ</t>
    </rPh>
    <rPh sb="24" eb="26">
      <t>ジョウキョウ</t>
    </rPh>
    <rPh sb="26" eb="28">
      <t>ヘンカ</t>
    </rPh>
    <rPh sb="29" eb="31">
      <t>ガッペイ</t>
    </rPh>
    <rPh sb="32" eb="34">
      <t>トウゴウ</t>
    </rPh>
    <rPh sb="35" eb="37">
      <t>ブンカツ</t>
    </rPh>
    <rPh sb="37" eb="38">
      <t>トウ</t>
    </rPh>
    <phoneticPr fontId="1"/>
  </si>
  <si>
    <t>った場合、状況変化前のデータ利用に係る同意書（管理者コード番号、氏名又は名称、住</t>
    <rPh sb="2" eb="4">
      <t>バアイ</t>
    </rPh>
    <rPh sb="5" eb="7">
      <t>ジョウキョウ</t>
    </rPh>
    <rPh sb="7" eb="9">
      <t>ヘンカ</t>
    </rPh>
    <rPh sb="9" eb="10">
      <t>マエ</t>
    </rPh>
    <rPh sb="14" eb="16">
      <t>リヨウ</t>
    </rPh>
    <rPh sb="17" eb="18">
      <t>カカ</t>
    </rPh>
    <rPh sb="19" eb="22">
      <t>ドウイショ</t>
    </rPh>
    <rPh sb="23" eb="26">
      <t>カンリシャ</t>
    </rPh>
    <rPh sb="29" eb="31">
      <t>バンゴウ</t>
    </rPh>
    <rPh sb="32" eb="34">
      <t>シメイ</t>
    </rPh>
    <rPh sb="34" eb="35">
      <t>マタ</t>
    </rPh>
    <rPh sb="36" eb="38">
      <t>メイショウ</t>
    </rPh>
    <rPh sb="39" eb="40">
      <t>ジュウ</t>
    </rPh>
    <phoneticPr fontId="1"/>
  </si>
  <si>
    <t>所又は所在地）についても提出するとともに、備考欄に現状との関連性が分かるよう記載</t>
    <rPh sb="0" eb="1">
      <t>ショ</t>
    </rPh>
    <rPh sb="1" eb="2">
      <t>マタ</t>
    </rPh>
    <rPh sb="3" eb="6">
      <t>ショザイチ</t>
    </rPh>
    <rPh sb="12" eb="14">
      <t>テイシュツ</t>
    </rPh>
    <rPh sb="21" eb="23">
      <t>ビコウ</t>
    </rPh>
    <rPh sb="23" eb="24">
      <t>ラン</t>
    </rPh>
    <rPh sb="25" eb="27">
      <t>ゲンジョウ</t>
    </rPh>
    <rPh sb="29" eb="32">
      <t>カンレンセイ</t>
    </rPh>
    <rPh sb="33" eb="34">
      <t>ワ</t>
    </rPh>
    <rPh sb="38" eb="40">
      <t>キサイ</t>
    </rPh>
    <phoneticPr fontId="1"/>
  </si>
  <si>
    <t>すること。</t>
    <phoneticPr fontId="1"/>
  </si>
  <si>
    <t>【参考資料】</t>
    <rPh sb="1" eb="3">
      <t>サンコウ</t>
    </rPh>
    <rPh sb="3" eb="5">
      <t>シリョウ</t>
    </rPh>
    <phoneticPr fontId="1"/>
  </si>
  <si>
    <t>同　 意　 書</t>
    <rPh sb="0" eb="1">
      <t>ドウ</t>
    </rPh>
    <rPh sb="3" eb="4">
      <t>イ</t>
    </rPh>
    <rPh sb="6" eb="7">
      <t>ショ</t>
    </rPh>
    <phoneticPr fontId="1"/>
  </si>
  <si>
    <t>独立行政法人家畜改良センター理事長　殿</t>
    <rPh sb="0" eb="6">
      <t>ドクリツギョウセイホウジン</t>
    </rPh>
    <rPh sb="6" eb="8">
      <t>カチク</t>
    </rPh>
    <rPh sb="8" eb="10">
      <t>カイリョウ</t>
    </rPh>
    <rPh sb="14" eb="17">
      <t>リジチョウ</t>
    </rPh>
    <rPh sb="18" eb="19">
      <t>ドノ</t>
    </rPh>
    <phoneticPr fontId="1"/>
  </si>
  <si>
    <t>同意管理者</t>
    <rPh sb="0" eb="2">
      <t>ドウイ</t>
    </rPh>
    <rPh sb="2" eb="4">
      <t>カンリ</t>
    </rPh>
    <rPh sb="4" eb="5">
      <t>シャ</t>
    </rPh>
    <phoneticPr fontId="1"/>
  </si>
  <si>
    <t>　  住所又は所在地</t>
    <rPh sb="3" eb="5">
      <t>ジュウショ</t>
    </rPh>
    <rPh sb="5" eb="6">
      <t>マタ</t>
    </rPh>
    <rPh sb="7" eb="10">
      <t>ショザイチ</t>
    </rPh>
    <phoneticPr fontId="1"/>
  </si>
  <si>
    <t>記</t>
    <rPh sb="0" eb="1">
      <t>キ</t>
    </rPh>
    <phoneticPr fontId="1"/>
  </si>
  <si>
    <t xml:space="preserve"> 所属：一般社団法人Ｊミルク</t>
    <rPh sb="1" eb="3">
      <t>ショゾク</t>
    </rPh>
    <rPh sb="4" eb="10">
      <t>イッパンシャダンホウジン</t>
    </rPh>
    <phoneticPr fontId="1"/>
  </si>
  <si>
    <t xml:space="preserve"> 氏名：草間真平（生産流通グループ）、関芳和（総務グループ）</t>
    <rPh sb="1" eb="3">
      <t>シメイ</t>
    </rPh>
    <rPh sb="4" eb="6">
      <t>クサマ</t>
    </rPh>
    <rPh sb="6" eb="8">
      <t>シンペイ</t>
    </rPh>
    <rPh sb="9" eb="11">
      <t>セイサン</t>
    </rPh>
    <rPh sb="11" eb="13">
      <t>リュウツウ</t>
    </rPh>
    <rPh sb="19" eb="20">
      <t>セキ</t>
    </rPh>
    <rPh sb="20" eb="22">
      <t>ヨシカズ</t>
    </rPh>
    <rPh sb="23" eb="25">
      <t>ソウム</t>
    </rPh>
    <phoneticPr fontId="1"/>
  </si>
  <si>
    <t xml:space="preserve"> 電話：03-6226-6353</t>
    <rPh sb="1" eb="3">
      <t>デンワ</t>
    </rPh>
    <phoneticPr fontId="1"/>
  </si>
  <si>
    <t xml:space="preserve"> FAX ：03-6226-6354</t>
    <phoneticPr fontId="1"/>
  </si>
  <si>
    <t xml:space="preserve"> Mail：s-kusama@j-milk.jp y-seki@j-milk.jp</t>
    <phoneticPr fontId="1"/>
  </si>
  <si>
    <t>　　 本同意書については、当該事業が継続される限り有効とする。</t>
    <rPh sb="3" eb="4">
      <t>ホン</t>
    </rPh>
    <rPh sb="4" eb="7">
      <t>ドウイショ</t>
    </rPh>
    <rPh sb="13" eb="15">
      <t>トウガイ</t>
    </rPh>
    <rPh sb="15" eb="17">
      <t>ジギョウ</t>
    </rPh>
    <rPh sb="18" eb="20">
      <t>ケイゾク</t>
    </rPh>
    <rPh sb="23" eb="24">
      <t>カギ</t>
    </rPh>
    <rPh sb="25" eb="27">
      <t>ユウコウ</t>
    </rPh>
    <phoneticPr fontId="1"/>
  </si>
  <si>
    <t xml:space="preserve"> 別添</t>
    <rPh sb="1" eb="3">
      <t>ベッテン</t>
    </rPh>
    <phoneticPr fontId="1"/>
  </si>
  <si>
    <t xml:space="preserve">平成　 年　 月 　日 </t>
    <rPh sb="0" eb="2">
      <t>ヘイセイ</t>
    </rPh>
    <rPh sb="4" eb="5">
      <t>ネン</t>
    </rPh>
    <rPh sb="7" eb="8">
      <t>ツキ</t>
    </rPh>
    <rPh sb="10" eb="11">
      <t>ヒ</t>
    </rPh>
    <phoneticPr fontId="1"/>
  </si>
  <si>
    <t xml:space="preserve"> 1　利用者</t>
    <rPh sb="3" eb="6">
      <t>リヨウシャ</t>
    </rPh>
    <phoneticPr fontId="1"/>
  </si>
  <si>
    <t xml:space="preserve"> 2　利用目的</t>
    <rPh sb="3" eb="5">
      <t>リヨウ</t>
    </rPh>
    <rPh sb="5" eb="7">
      <t>モクテキ</t>
    </rPh>
    <phoneticPr fontId="1"/>
  </si>
  <si>
    <t xml:space="preserve"> 3　その他</t>
    <rPh sb="5" eb="6">
      <t>タ</t>
    </rPh>
    <phoneticPr fontId="1"/>
  </si>
  <si>
    <t>　　 一般社団法人Ｊミルクが実施する酪農乳業産業基盤強化特別対策事業に係る同意管理者の助成</t>
    <rPh sb="3" eb="9">
      <t>イッパンシャダンホウジン</t>
    </rPh>
    <rPh sb="14" eb="16">
      <t>ジッシ</t>
    </rPh>
    <rPh sb="18" eb="20">
      <t>ラクノウ</t>
    </rPh>
    <rPh sb="20" eb="22">
      <t>ニュウギョウ</t>
    </rPh>
    <rPh sb="22" eb="24">
      <t>サンギョウ</t>
    </rPh>
    <rPh sb="24" eb="26">
      <t>キバン</t>
    </rPh>
    <rPh sb="26" eb="28">
      <t>キョウカ</t>
    </rPh>
    <rPh sb="28" eb="30">
      <t>トクベツ</t>
    </rPh>
    <rPh sb="30" eb="32">
      <t>タイサク</t>
    </rPh>
    <rPh sb="32" eb="34">
      <t>ジギョウ</t>
    </rPh>
    <rPh sb="35" eb="36">
      <t>カカ</t>
    </rPh>
    <rPh sb="37" eb="39">
      <t>ドウイ</t>
    </rPh>
    <rPh sb="39" eb="42">
      <t>カンリシャ</t>
    </rPh>
    <rPh sb="43" eb="45">
      <t>ジョセイ</t>
    </rPh>
    <phoneticPr fontId="1"/>
  </si>
  <si>
    <t>　　 対象の確認及び要件の確認等のため。</t>
    <rPh sb="3" eb="5">
      <t>タイショウ</t>
    </rPh>
    <rPh sb="6" eb="8">
      <t>カクニン</t>
    </rPh>
    <rPh sb="8" eb="9">
      <t>オヨ</t>
    </rPh>
    <rPh sb="10" eb="12">
      <t>ヨウケン</t>
    </rPh>
    <rPh sb="13" eb="15">
      <t>カクニン</t>
    </rPh>
    <rPh sb="15" eb="16">
      <t>トウ</t>
    </rPh>
    <phoneticPr fontId="1"/>
  </si>
  <si>
    <t xml:space="preserve"> 定により、下記1の利用者が、下記2の利用目的のため、家畜改良センターより、牛の個体識別のた</t>
    <rPh sb="1" eb="2">
      <t>サダ</t>
    </rPh>
    <rPh sb="6" eb="8">
      <t>カキ</t>
    </rPh>
    <rPh sb="10" eb="13">
      <t>リヨウシャ</t>
    </rPh>
    <rPh sb="15" eb="17">
      <t>カキ</t>
    </rPh>
    <rPh sb="19" eb="21">
      <t>リヨウ</t>
    </rPh>
    <rPh sb="21" eb="23">
      <t>モクテキ</t>
    </rPh>
    <rPh sb="27" eb="29">
      <t>カチク</t>
    </rPh>
    <rPh sb="29" eb="31">
      <t>カイリョウ</t>
    </rPh>
    <rPh sb="38" eb="39">
      <t>ギュウ</t>
    </rPh>
    <rPh sb="40" eb="42">
      <t>コタイ</t>
    </rPh>
    <rPh sb="42" eb="44">
      <t>シキベツ</t>
    </rPh>
    <phoneticPr fontId="1"/>
  </si>
  <si>
    <t xml:space="preserve"> 私の情報を取得することに同意します。</t>
    <phoneticPr fontId="1"/>
  </si>
  <si>
    <t xml:space="preserve"> めの情報の管理及び伝達に関する特別措置法施行規則（平成15年農林水産省令第72号）第6条に係る</t>
    <rPh sb="26" eb="28">
      <t>ヘイセイ</t>
    </rPh>
    <rPh sb="30" eb="31">
      <t>ネン</t>
    </rPh>
    <rPh sb="31" eb="33">
      <t>ノウリン</t>
    </rPh>
    <rPh sb="33" eb="36">
      <t>スイサンショウ</t>
    </rPh>
    <rPh sb="36" eb="37">
      <t>レイ</t>
    </rPh>
    <rPh sb="37" eb="38">
      <t>ダイ</t>
    </rPh>
    <rPh sb="40" eb="41">
      <t>ゴウ</t>
    </rPh>
    <rPh sb="42" eb="43">
      <t>ダイ</t>
    </rPh>
    <rPh sb="44" eb="45">
      <t>ジョウ</t>
    </rPh>
    <rPh sb="46" eb="47">
      <t>カカ</t>
    </rPh>
    <phoneticPr fontId="1"/>
  </si>
  <si>
    <r>
      <t xml:space="preserve">   　　　　　　　　　　　　　　　　　 氏名又は名称</t>
    </r>
    <r>
      <rPr>
        <sz val="8"/>
        <color theme="1"/>
        <rFont val="ＭＳ 明朝"/>
        <family val="1"/>
        <charset val="128"/>
      </rPr>
      <t xml:space="preserve"> </t>
    </r>
    <r>
      <rPr>
        <sz val="12"/>
        <color theme="1"/>
        <rFont val="ＭＳ 明朝"/>
        <family val="1"/>
        <charset val="128"/>
      </rPr>
      <t xml:space="preserve">　　　別記のとおり　　　　　　　　印  　  </t>
    </r>
    <rPh sb="21" eb="23">
      <t>シメイ</t>
    </rPh>
    <rPh sb="23" eb="24">
      <t>マタ</t>
    </rPh>
    <rPh sb="25" eb="27">
      <t>メイショウ</t>
    </rPh>
    <rPh sb="31" eb="33">
      <t>ベッキ</t>
    </rPh>
    <rPh sb="45" eb="46">
      <t>イン</t>
    </rPh>
    <phoneticPr fontId="1"/>
  </si>
  <si>
    <t xml:space="preserve">        管理者等コード番号</t>
    <rPh sb="8" eb="10">
      <t>カンリ</t>
    </rPh>
    <rPh sb="10" eb="11">
      <t>シャ</t>
    </rPh>
    <rPh sb="11" eb="12">
      <t>トウ</t>
    </rPh>
    <rPh sb="15" eb="17">
      <t>バンゴウ</t>
    </rPh>
    <phoneticPr fontId="1"/>
  </si>
  <si>
    <t>６　添付書類
（１）酪農生産基盤強化事業　地域生産基盤強化支援事業実施計画（別紙様式第２号　別紙）
（２）第１の３の事業実施主体から提出のあった酪農生産基盤強化事業　地域生産基盤強化支援事業
　　　実施計画の原本　（別紙様式第３号及び別紙様式第３号別紙及び添付書類等）
（３）第２の２の（３）及び（４）の対策に係る同意書の別記データ（別紙様式第１号別紙の２の（３）
　　　をエクセル形式のデータの状態で提出）</t>
    <rPh sb="66" eb="68">
      <t>テイシュツ</t>
    </rPh>
    <rPh sb="104" eb="106">
      <t>ゲンポン</t>
    </rPh>
    <rPh sb="126" eb="127">
      <t>オヨ</t>
    </rPh>
    <rPh sb="128" eb="130">
      <t>テンプ</t>
    </rPh>
    <rPh sb="130" eb="132">
      <t>ショルイ</t>
    </rPh>
    <rPh sb="132" eb="133">
      <t>トウ</t>
    </rPh>
    <rPh sb="138" eb="139">
      <t>ダイ</t>
    </rPh>
    <rPh sb="146" eb="147">
      <t>オヨ</t>
    </rPh>
    <rPh sb="152" eb="154">
      <t>タイサク</t>
    </rPh>
    <rPh sb="155" eb="156">
      <t>カカ</t>
    </rPh>
    <rPh sb="157" eb="160">
      <t>ドウイショ</t>
    </rPh>
    <rPh sb="161" eb="163">
      <t>ベッキ</t>
    </rPh>
    <rPh sb="167" eb="169">
      <t>ベッシ</t>
    </rPh>
    <rPh sb="169" eb="171">
      <t>ヨウシキ</t>
    </rPh>
    <rPh sb="171" eb="172">
      <t>ダイ</t>
    </rPh>
    <rPh sb="173" eb="174">
      <t>ゴウ</t>
    </rPh>
    <rPh sb="174" eb="176">
      <t>ベッシ</t>
    </rPh>
    <rPh sb="191" eb="193">
      <t>ケイシキ</t>
    </rPh>
    <rPh sb="198" eb="200">
      <t>ジョウタイ</t>
    </rPh>
    <rPh sb="201" eb="203">
      <t>テイシュツ</t>
    </rPh>
    <phoneticPr fontId="1"/>
  </si>
  <si>
    <t>１　事業の内容
　　別紙様式第６号の別紙「地域生産基盤強化支援事業実績報告」のとおり
　　（実施のない事業に係る別紙の添付は不要）</t>
    <rPh sb="46" eb="48">
      <t>ジッシ</t>
    </rPh>
    <rPh sb="51" eb="53">
      <t>ジギョウ</t>
    </rPh>
    <rPh sb="54" eb="55">
      <t>カカ</t>
    </rPh>
    <rPh sb="56" eb="58">
      <t>ベッシ</t>
    </rPh>
    <rPh sb="59" eb="61">
      <t>テンプ</t>
    </rPh>
    <rPh sb="62" eb="64">
      <t>フヨウ</t>
    </rPh>
    <phoneticPr fontId="1"/>
  </si>
  <si>
    <t>下記の同意書様式を別添とし、独立行政法人家畜改良センター牛個体識別全国データベース利用</t>
    <rPh sb="0" eb="2">
      <t>カキ</t>
    </rPh>
    <rPh sb="3" eb="6">
      <t>ドウイショ</t>
    </rPh>
    <rPh sb="6" eb="8">
      <t>ヨウシキ</t>
    </rPh>
    <rPh sb="9" eb="10">
      <t>ベツ</t>
    </rPh>
    <rPh sb="10" eb="11">
      <t>ゾ</t>
    </rPh>
    <rPh sb="14" eb="16">
      <t>ドクリツ</t>
    </rPh>
    <rPh sb="16" eb="18">
      <t>ギョウセイ</t>
    </rPh>
    <rPh sb="18" eb="20">
      <t>ホウジン</t>
    </rPh>
    <rPh sb="20" eb="22">
      <t>カチク</t>
    </rPh>
    <rPh sb="22" eb="24">
      <t>カイリョウ</t>
    </rPh>
    <rPh sb="28" eb="29">
      <t>ギュウ</t>
    </rPh>
    <rPh sb="29" eb="31">
      <t>コタイ</t>
    </rPh>
    <rPh sb="31" eb="33">
      <t>シキベツ</t>
    </rPh>
    <rPh sb="33" eb="35">
      <t>ゼンコク</t>
    </rPh>
    <rPh sb="41" eb="43">
      <t>リヨウ</t>
    </rPh>
    <phoneticPr fontId="1"/>
  </si>
  <si>
    <t>規定に基づき、データ取得のための利用請求を行う。</t>
    <rPh sb="0" eb="2">
      <t>キテイ</t>
    </rPh>
    <rPh sb="3" eb="4">
      <t>モト</t>
    </rPh>
    <rPh sb="10" eb="12">
      <t>シュトク</t>
    </rPh>
    <rPh sb="16" eb="18">
      <t>リヨウ</t>
    </rPh>
    <rPh sb="18" eb="20">
      <t>セイキュウ</t>
    </rPh>
    <rPh sb="21" eb="22">
      <t>オコナ</t>
    </rPh>
    <phoneticPr fontId="1"/>
  </si>
  <si>
    <t xml:space="preserve"> 私は、「独立行政法人家畜改良センター牛個体識別全国データベース利用規定」第4条第三号の規</t>
    <rPh sb="1" eb="2">
      <t>ワタシ</t>
    </rPh>
    <rPh sb="5" eb="7">
      <t>ドクリツ</t>
    </rPh>
    <rPh sb="7" eb="9">
      <t>ギョウセイ</t>
    </rPh>
    <rPh sb="9" eb="11">
      <t>ホウジン</t>
    </rPh>
    <rPh sb="11" eb="13">
      <t>カチク</t>
    </rPh>
    <rPh sb="13" eb="15">
      <t>カイリョウ</t>
    </rPh>
    <rPh sb="19" eb="20">
      <t>ギュウ</t>
    </rPh>
    <rPh sb="20" eb="22">
      <t>コタイ</t>
    </rPh>
    <rPh sb="22" eb="24">
      <t>シキベツ</t>
    </rPh>
    <rPh sb="24" eb="26">
      <t>ゼンコク</t>
    </rPh>
    <rPh sb="32" eb="34">
      <t>リヨウ</t>
    </rPh>
    <rPh sb="34" eb="36">
      <t>キテイ</t>
    </rPh>
    <rPh sb="37" eb="38">
      <t>ダイ</t>
    </rPh>
    <rPh sb="39" eb="40">
      <t>ジョウ</t>
    </rPh>
    <rPh sb="40" eb="41">
      <t>ダイ</t>
    </rPh>
    <rPh sb="41" eb="42">
      <t>３</t>
    </rPh>
    <rPh sb="42" eb="43">
      <t>ゴウ</t>
    </rPh>
    <rPh sb="44" eb="45">
      <t>ノリ</t>
    </rPh>
    <phoneticPr fontId="1"/>
  </si>
  <si>
    <t>第１の１の事業実施主体実施分</t>
    <rPh sb="0" eb="1">
      <t>ダイ</t>
    </rPh>
    <rPh sb="5" eb="7">
      <t>ジギョウ</t>
    </rPh>
    <rPh sb="7" eb="9">
      <t>ジッシ</t>
    </rPh>
    <rPh sb="9" eb="11">
      <t>シュタイ</t>
    </rPh>
    <rPh sb="11" eb="13">
      <t>ジッシ</t>
    </rPh>
    <rPh sb="13" eb="14">
      <t>ブン</t>
    </rPh>
    <phoneticPr fontId="1"/>
  </si>
  <si>
    <t>○○育成牧場（○○市○○）</t>
    <rPh sb="2" eb="4">
      <t>イクセイ</t>
    </rPh>
    <rPh sb="4" eb="6">
      <t>ボクジョウ</t>
    </rPh>
    <rPh sb="9" eb="10">
      <t>シ</t>
    </rPh>
    <phoneticPr fontId="1"/>
  </si>
  <si>
    <t>○○農場（○○市○○）</t>
    <rPh sb="2" eb="4">
      <t>ノウジョウ</t>
    </rPh>
    <rPh sb="7" eb="8">
      <t>シ</t>
    </rPh>
    <phoneticPr fontId="1"/>
  </si>
  <si>
    <t>○○育成牧場（○○町○○）</t>
    <rPh sb="2" eb="4">
      <t>イクセイ</t>
    </rPh>
    <rPh sb="4" eb="6">
      <t>ボクジョウ</t>
    </rPh>
    <rPh sb="9" eb="10">
      <t>マチ</t>
    </rPh>
    <phoneticPr fontId="1"/>
  </si>
  <si>
    <t>有</t>
    <rPh sb="0" eb="1">
      <t>アリ</t>
    </rPh>
    <phoneticPr fontId="1"/>
  </si>
  <si>
    <t>預託契約書・料金表添付</t>
    <rPh sb="0" eb="2">
      <t>ヨタク</t>
    </rPh>
    <rPh sb="2" eb="4">
      <t>ケイヤク</t>
    </rPh>
    <rPh sb="4" eb="5">
      <t>ショ</t>
    </rPh>
    <rPh sb="6" eb="8">
      <t>リョウキン</t>
    </rPh>
    <rPh sb="8" eb="9">
      <t>ヒョウ</t>
    </rPh>
    <rPh sb="9" eb="11">
      <t>テンプ</t>
    </rPh>
    <phoneticPr fontId="1"/>
  </si>
  <si>
    <t>株式会社〇〇〇（〇〇市〇〇）</t>
    <rPh sb="0" eb="4">
      <t>カブシキガイシャ</t>
    </rPh>
    <rPh sb="10" eb="11">
      <t>シ</t>
    </rPh>
    <phoneticPr fontId="1"/>
  </si>
  <si>
    <t>預託契約書・料金表添付
酪農家出資会社のため、出資者以外の外部からの預託を計上</t>
    <rPh sb="0" eb="2">
      <t>ヨタク</t>
    </rPh>
    <rPh sb="2" eb="4">
      <t>ケイヤク</t>
    </rPh>
    <rPh sb="4" eb="5">
      <t>ショ</t>
    </rPh>
    <rPh sb="6" eb="8">
      <t>リョウキン</t>
    </rPh>
    <rPh sb="8" eb="9">
      <t>ヒョウ</t>
    </rPh>
    <rPh sb="9" eb="11">
      <t>テンプ</t>
    </rPh>
    <rPh sb="12" eb="15">
      <t>ラクノウカ</t>
    </rPh>
    <rPh sb="15" eb="17">
      <t>シュッシ</t>
    </rPh>
    <rPh sb="17" eb="19">
      <t>ガイシャ</t>
    </rPh>
    <rPh sb="23" eb="25">
      <t>シュッシ</t>
    </rPh>
    <rPh sb="25" eb="26">
      <t>シャ</t>
    </rPh>
    <rPh sb="26" eb="28">
      <t>イガイ</t>
    </rPh>
    <rPh sb="29" eb="31">
      <t>ガイブ</t>
    </rPh>
    <rPh sb="34" eb="36">
      <t>ヨタク</t>
    </rPh>
    <rPh sb="37" eb="39">
      <t>ケイジョウ</t>
    </rPh>
    <phoneticPr fontId="1"/>
  </si>
  <si>
    <t>算定
基準日</t>
    <rPh sb="0" eb="2">
      <t>サンテイ</t>
    </rPh>
    <rPh sb="3" eb="5">
      <t>キジュン</t>
    </rPh>
    <rPh sb="5" eb="6">
      <t>ビ</t>
    </rPh>
    <phoneticPr fontId="1"/>
  </si>
  <si>
    <t>増加頭数は1,680頭だが、助成上限のため、別紙様式には上限額である1,500頭分（4,200,000円）を計上</t>
    <rPh sb="0" eb="2">
      <t>ゾウカ</t>
    </rPh>
    <rPh sb="2" eb="4">
      <t>トウスウ</t>
    </rPh>
    <rPh sb="10" eb="11">
      <t>トウ</t>
    </rPh>
    <rPh sb="14" eb="16">
      <t>ジョセイ</t>
    </rPh>
    <rPh sb="16" eb="18">
      <t>ジョウゲン</t>
    </rPh>
    <rPh sb="22" eb="24">
      <t>ベッシ</t>
    </rPh>
    <rPh sb="24" eb="26">
      <t>ヨウシキ</t>
    </rPh>
    <rPh sb="28" eb="30">
      <t>ジョウゲン</t>
    </rPh>
    <rPh sb="30" eb="31">
      <t>ガク</t>
    </rPh>
    <rPh sb="35" eb="40">
      <t>５００トウ</t>
    </rPh>
    <rPh sb="40" eb="41">
      <t>ブン</t>
    </rPh>
    <rPh sb="51" eb="52">
      <t>エン</t>
    </rPh>
    <rPh sb="54" eb="56">
      <t>ケイジョウ</t>
    </rPh>
    <phoneticPr fontId="1"/>
  </si>
  <si>
    <t>1111111111</t>
    <phoneticPr fontId="1"/>
  </si>
  <si>
    <t>（注1）本別記様式の収集・提出に当たっては、事業実施要領第10に基づき、個人情報の適切な管理に努めることとする。</t>
    <rPh sb="1" eb="2">
      <t>チュウ</t>
    </rPh>
    <rPh sb="4" eb="5">
      <t>ホン</t>
    </rPh>
    <rPh sb="5" eb="7">
      <t>ベッキ</t>
    </rPh>
    <rPh sb="7" eb="9">
      <t>ヨウシキ</t>
    </rPh>
    <rPh sb="10" eb="12">
      <t>シュウシュウ</t>
    </rPh>
    <rPh sb="13" eb="15">
      <t>テイシュツ</t>
    </rPh>
    <rPh sb="16" eb="17">
      <t>ア</t>
    </rPh>
    <rPh sb="22" eb="24">
      <t>ジギョウ</t>
    </rPh>
    <rPh sb="24" eb="26">
      <t>ジッシ</t>
    </rPh>
    <rPh sb="26" eb="28">
      <t>ヨウリョウ</t>
    </rPh>
    <rPh sb="28" eb="29">
      <t>ダイ</t>
    </rPh>
    <rPh sb="32" eb="33">
      <t>モト</t>
    </rPh>
    <rPh sb="36" eb="38">
      <t>コジン</t>
    </rPh>
    <rPh sb="38" eb="40">
      <t>ジョウホウ</t>
    </rPh>
    <rPh sb="41" eb="43">
      <t>テキセツ</t>
    </rPh>
    <phoneticPr fontId="1"/>
  </si>
  <si>
    <t>（注2）本事業の要件の確認等に当たっては平成26年度以降のデータを取得する必要があるので、平成26年度から本同意書提出までの間に、酪農家の状況変化（合併・統合、分割等）があった場合、状況変化前のデータ利用に係る同意書（管理者コード番号、氏名又は名称、住所又は所在地）についても提出するとともに、備考欄に現状との関連性が分かるよう記載すること。</t>
    <rPh sb="1" eb="2">
      <t>チュウ</t>
    </rPh>
    <rPh sb="4" eb="5">
      <t>ホン</t>
    </rPh>
    <rPh sb="5" eb="7">
      <t>ジギョウ</t>
    </rPh>
    <rPh sb="8" eb="10">
      <t>ヨウケン</t>
    </rPh>
    <rPh sb="11" eb="13">
      <t>カクニン</t>
    </rPh>
    <rPh sb="13" eb="14">
      <t>トウ</t>
    </rPh>
    <rPh sb="15" eb="16">
      <t>ア</t>
    </rPh>
    <rPh sb="20" eb="22">
      <t>ヘイセイ</t>
    </rPh>
    <rPh sb="24" eb="26">
      <t>ネンド</t>
    </rPh>
    <rPh sb="26" eb="28">
      <t>イコウ</t>
    </rPh>
    <rPh sb="33" eb="35">
      <t>シュトク</t>
    </rPh>
    <rPh sb="37" eb="39">
      <t>ヒツヨウ</t>
    </rPh>
    <phoneticPr fontId="1"/>
  </si>
  <si>
    <t>2222222222</t>
    <phoneticPr fontId="1"/>
  </si>
  <si>
    <t>〇〇〇〇</t>
    <phoneticPr fontId="1"/>
  </si>
  <si>
    <t>●●●●</t>
    <phoneticPr fontId="1"/>
  </si>
  <si>
    <t>同意管理者</t>
    <rPh sb="0" eb="2">
      <t>ドウイ</t>
    </rPh>
    <rPh sb="2" eb="5">
      <t>カンリシャ</t>
    </rPh>
    <phoneticPr fontId="1"/>
  </si>
  <si>
    <t>□□市□□△ー△ー△</t>
    <rPh sb="2" eb="3">
      <t>シ</t>
    </rPh>
    <phoneticPr fontId="1"/>
  </si>
  <si>
    <t>3333333333</t>
    <phoneticPr fontId="1"/>
  </si>
  <si>
    <t>■■市■■▲ー▲ー▲</t>
    <rPh sb="2" eb="3">
      <t>シ</t>
    </rPh>
    <phoneticPr fontId="1"/>
  </si>
  <si>
    <t>※別添のとおり（次項一覧）</t>
    <rPh sb="1" eb="3">
      <t>ベッテン</t>
    </rPh>
    <rPh sb="8" eb="10">
      <t>ジコウ</t>
    </rPh>
    <rPh sb="10" eb="12">
      <t>イチラン</t>
    </rPh>
    <phoneticPr fontId="1"/>
  </si>
  <si>
    <t>4444444444</t>
    <phoneticPr fontId="1"/>
  </si>
  <si>
    <t>5555555555</t>
    <phoneticPr fontId="1"/>
  </si>
  <si>
    <t>▲▲株式会社</t>
    <rPh sb="2" eb="6">
      <t>カブシキガイシャ</t>
    </rPh>
    <phoneticPr fontId="1"/>
  </si>
  <si>
    <t>A農場</t>
    <rPh sb="1" eb="3">
      <t>ノウジョウ</t>
    </rPh>
    <phoneticPr fontId="1"/>
  </si>
  <si>
    <t>B農場</t>
    <rPh sb="1" eb="3">
      <t>ノウジョウ</t>
    </rPh>
    <phoneticPr fontId="1"/>
  </si>
  <si>
    <t>C農場</t>
    <rPh sb="1" eb="3">
      <t>ノウジョウ</t>
    </rPh>
    <phoneticPr fontId="1"/>
  </si>
  <si>
    <t>6666666666</t>
    <phoneticPr fontId="1"/>
  </si>
  <si>
    <t>7777777777</t>
    <phoneticPr fontId="1"/>
  </si>
  <si>
    <t>8888888888</t>
    <phoneticPr fontId="1"/>
  </si>
  <si>
    <t>▲市▲ー１－１</t>
    <rPh sb="1" eb="2">
      <t>シ</t>
    </rPh>
    <phoneticPr fontId="1"/>
  </si>
  <si>
    <t>9999999999</t>
    <phoneticPr fontId="1"/>
  </si>
  <si>
    <t>D牧場</t>
    <rPh sb="1" eb="3">
      <t>ボクジョウ</t>
    </rPh>
    <phoneticPr fontId="1"/>
  </si>
  <si>
    <t>D町D-1-1</t>
    <rPh sb="1" eb="2">
      <t>マチ</t>
    </rPh>
    <phoneticPr fontId="1"/>
  </si>
  <si>
    <t>1234567890</t>
    <phoneticPr fontId="1"/>
  </si>
  <si>
    <t>E牧場</t>
    <rPh sb="1" eb="3">
      <t>ボクジョウ</t>
    </rPh>
    <phoneticPr fontId="1"/>
  </si>
  <si>
    <t>E村E-1-1</t>
    <rPh sb="1" eb="2">
      <t>ムラ</t>
    </rPh>
    <phoneticPr fontId="1"/>
  </si>
  <si>
    <r>
      <t>　平成　　年度地域生産基盤強化支援事業を下記のとおり実施したいので、酪農生産基盤強化事業
地域生産基盤強化支援事業実施要領第７の１の（３）の規定に基づき、助成金</t>
    </r>
    <r>
      <rPr>
        <b/>
        <u/>
        <sz val="12"/>
        <color rgb="FFFF0000"/>
        <rFont val="ＭＳ 明朝"/>
        <family val="1"/>
        <charset val="128"/>
      </rPr>
      <t>【ａ欄とｂ欄の合計
額を記載】</t>
    </r>
    <r>
      <rPr>
        <b/>
        <sz val="12"/>
        <color rgb="FFFF0000"/>
        <rFont val="ＭＳ 明朝"/>
        <family val="1"/>
        <charset val="128"/>
      </rPr>
      <t>　</t>
    </r>
    <r>
      <rPr>
        <sz val="12"/>
        <color theme="1"/>
        <rFont val="ＭＳ 明朝"/>
        <family val="1"/>
        <charset val="128"/>
      </rPr>
      <t>円を交付されたく、関係書類を添えて申請します。</t>
    </r>
    <rPh sb="85" eb="86">
      <t>ラン</t>
    </rPh>
    <rPh sb="87" eb="89">
      <t>ゴウケイ</t>
    </rPh>
    <phoneticPr fontId="1"/>
  </si>
  <si>
    <r>
      <t>　平成　　年度地域生産基盤強化支援事業を下記のとおり実施したいので、酪農生産基盤強化事業地域生産基盤強化支援事業実施要領第７の１の（5）の規定に基づき、助成金</t>
    </r>
    <r>
      <rPr>
        <b/>
        <u/>
        <sz val="12"/>
        <color rgb="FFFF0000"/>
        <rFont val="ＭＳ 明朝"/>
        <family val="1"/>
        <charset val="128"/>
      </rPr>
      <t>【ａ欄の合計額を記載】　</t>
    </r>
    <r>
      <rPr>
        <sz val="12"/>
        <color theme="1"/>
        <rFont val="ＭＳ 明朝"/>
        <family val="1"/>
        <charset val="128"/>
      </rPr>
      <t>円を交付されたく、関係書類を添えて申請します。</t>
    </r>
    <rPh sb="6" eb="7">
      <t>ド</t>
    </rPh>
    <rPh sb="7" eb="17">
      <t>チイキセイサンキバンキョウカシエン</t>
    </rPh>
    <rPh sb="17" eb="19">
      <t>ジギョウ</t>
    </rPh>
    <rPh sb="26" eb="28">
      <t>ジッシ</t>
    </rPh>
    <rPh sb="76" eb="78">
      <t>ジョセイ</t>
    </rPh>
    <rPh sb="78" eb="79">
      <t>キン</t>
    </rPh>
    <rPh sb="81" eb="82">
      <t>ラン</t>
    </rPh>
    <rPh sb="83" eb="85">
      <t>ゴウケイ</t>
    </rPh>
    <rPh sb="85" eb="86">
      <t>ガク</t>
    </rPh>
    <rPh sb="91" eb="92">
      <t>エン</t>
    </rPh>
    <rPh sb="93" eb="95">
      <t>コウフ</t>
    </rPh>
    <rPh sb="100" eb="102">
      <t>カンケイ</t>
    </rPh>
    <rPh sb="102" eb="104">
      <t>ショルイ</t>
    </rPh>
    <rPh sb="105" eb="106">
      <t>ソ</t>
    </rPh>
    <phoneticPr fontId="1"/>
  </si>
  <si>
    <t>●●酪連</t>
    <rPh sb="2" eb="3">
      <t>ラク</t>
    </rPh>
    <rPh sb="3" eb="4">
      <t>レン</t>
    </rPh>
    <phoneticPr fontId="1"/>
  </si>
  <si>
    <t>●●酪農協</t>
    <rPh sb="2" eb="3">
      <t>ラク</t>
    </rPh>
    <rPh sb="3" eb="5">
      <t>ノウキョウ</t>
    </rPh>
    <phoneticPr fontId="1"/>
  </si>
  <si>
    <t>（都府県団体）</t>
    <rPh sb="1" eb="4">
      <t>トフケン</t>
    </rPh>
    <rPh sb="4" eb="6">
      <t>ダンタイ</t>
    </rPh>
    <phoneticPr fontId="1"/>
  </si>
  <si>
    <t>都府県団体</t>
    <rPh sb="0" eb="3">
      <t>トフケン</t>
    </rPh>
    <rPh sb="3" eb="5">
      <t>ダンタイ</t>
    </rPh>
    <phoneticPr fontId="1"/>
  </si>
  <si>
    <t>精算払請求額
④=(①or②)－③</t>
    <rPh sb="0" eb="2">
      <t>セイサン</t>
    </rPh>
    <phoneticPr fontId="1"/>
  </si>
  <si>
    <t>30年度</t>
    <phoneticPr fontId="1"/>
  </si>
  <si>
    <t>○○育成牧場
（○○市○○）</t>
    <phoneticPr fontId="1"/>
  </si>
  <si>
    <t>○○育成牧場
（○○町○○）</t>
    <phoneticPr fontId="1"/>
  </si>
  <si>
    <t>株式会社〇〇〇
（〇〇市〇〇）</t>
    <phoneticPr fontId="1"/>
  </si>
  <si>
    <t>○○農場
（○○市○○）</t>
    <phoneticPr fontId="1"/>
  </si>
  <si>
    <t>不要</t>
    <rPh sb="0" eb="2">
      <t>フヨウ</t>
    </rPh>
    <phoneticPr fontId="1"/>
  </si>
  <si>
    <t>預託契約書・料金表添付（計画時未提出のため）</t>
    <rPh sb="0" eb="2">
      <t>ヨタク</t>
    </rPh>
    <rPh sb="12" eb="14">
      <t>ケイカク</t>
    </rPh>
    <rPh sb="14" eb="15">
      <t>ジ</t>
    </rPh>
    <rPh sb="15" eb="18">
      <t>ミテイシュツ</t>
    </rPh>
    <phoneticPr fontId="1"/>
  </si>
  <si>
    <t>増加頭数は1,681頭だが、助成上限のため、別紙様式には上限額である1,500頭分（4,200,000円）を計上</t>
    <phoneticPr fontId="1"/>
  </si>
  <si>
    <t>35,000円（税抜き）</t>
    <rPh sb="6" eb="7">
      <t>エン</t>
    </rPh>
    <rPh sb="7" eb="12">
      <t>「ゼイヌキ」</t>
    </rPh>
    <phoneticPr fontId="1"/>
  </si>
  <si>
    <t>〇〇〇〇</t>
  </si>
  <si>
    <t>●●●●</t>
  </si>
  <si>
    <t>1111111111</t>
  </si>
  <si>
    <t>2222222222</t>
  </si>
  <si>
    <t>4444444444</t>
  </si>
  <si>
    <t>8888888888</t>
  </si>
  <si>
    <t>1234567890</t>
  </si>
  <si>
    <t>搾乳中止酪農家で新規に預託受け入れを開始のため契約書等添付書類については実績報告において添付</t>
    <rPh sb="0" eb="2">
      <t>サクニュウ</t>
    </rPh>
    <rPh sb="2" eb="4">
      <t>チュウシ</t>
    </rPh>
    <rPh sb="4" eb="7">
      <t>ラクノウカ</t>
    </rPh>
    <rPh sb="8" eb="10">
      <t>シンキ</t>
    </rPh>
    <rPh sb="11" eb="13">
      <t>ヨタク</t>
    </rPh>
    <rPh sb="13" eb="14">
      <t>ウ</t>
    </rPh>
    <rPh sb="15" eb="16">
      <t>イ</t>
    </rPh>
    <rPh sb="18" eb="20">
      <t>カイシ</t>
    </rPh>
    <rPh sb="23" eb="26">
      <t>ケイヤクショ</t>
    </rPh>
    <rPh sb="26" eb="27">
      <t>トウ</t>
    </rPh>
    <rPh sb="27" eb="29">
      <t>テンプ</t>
    </rPh>
    <rPh sb="29" eb="31">
      <t>ショルイ</t>
    </rPh>
    <rPh sb="36" eb="38">
      <t>ジッセキ</t>
    </rPh>
    <rPh sb="38" eb="40">
      <t>ホウコク</t>
    </rPh>
    <rPh sb="44" eb="46">
      <t>テンプ</t>
    </rPh>
    <phoneticPr fontId="1"/>
  </si>
  <si>
    <r>
      <t>同意管理者</t>
    </r>
    <r>
      <rPr>
        <u/>
        <sz val="12"/>
        <color theme="1"/>
        <rFont val="ＭＳ 明朝"/>
        <family val="1"/>
        <charset val="128"/>
      </rPr>
      <t>　</t>
    </r>
    <rPh sb="0" eb="2">
      <t>ドウイ</t>
    </rPh>
    <rPh sb="2" eb="5">
      <t>カンリシャ</t>
    </rPh>
    <phoneticPr fontId="1"/>
  </si>
  <si>
    <t>▲▲株式会社は、平成28年4月1日にA農場（5555555555）、B農場（6666666666）、C農場（7777777777）及びD農場が合併し新たな農家コード「4444444444」となったため、合併前の情報を利用するため、A、B、Cの管理者コード等を記載する。
なお、D農場は同意管理者が死亡しており同意書を提出できない。</t>
    <rPh sb="2" eb="6">
      <t>カブシキガイシャ</t>
    </rPh>
    <rPh sb="8" eb="10">
      <t>ヘイセイ</t>
    </rPh>
    <rPh sb="12" eb="13">
      <t>ネン</t>
    </rPh>
    <rPh sb="14" eb="15">
      <t>ガツ</t>
    </rPh>
    <rPh sb="16" eb="17">
      <t>ニチ</t>
    </rPh>
    <rPh sb="19" eb="21">
      <t>ノウジョウ</t>
    </rPh>
    <rPh sb="35" eb="37">
      <t>ノウジョウ</t>
    </rPh>
    <rPh sb="51" eb="53">
      <t>ノウジョウ</t>
    </rPh>
    <rPh sb="65" eb="66">
      <t>オヨ</t>
    </rPh>
    <rPh sb="68" eb="70">
      <t>ノウジョウ</t>
    </rPh>
    <rPh sb="71" eb="73">
      <t>ガッペイ</t>
    </rPh>
    <rPh sb="74" eb="75">
      <t>アラ</t>
    </rPh>
    <rPh sb="77" eb="79">
      <t>ノウカ</t>
    </rPh>
    <rPh sb="101" eb="103">
      <t>ガッペイ</t>
    </rPh>
    <rPh sb="103" eb="104">
      <t>マエ</t>
    </rPh>
    <rPh sb="105" eb="107">
      <t>ジョウホウ</t>
    </rPh>
    <rPh sb="108" eb="110">
      <t>リヨウ</t>
    </rPh>
    <rPh sb="121" eb="124">
      <t>カンリシャ</t>
    </rPh>
    <rPh sb="127" eb="128">
      <t>トウ</t>
    </rPh>
    <rPh sb="129" eb="131">
      <t>キサイ</t>
    </rPh>
    <rPh sb="139" eb="141">
      <t>ノウジョウ</t>
    </rPh>
    <rPh sb="142" eb="144">
      <t>ドウイ</t>
    </rPh>
    <rPh sb="144" eb="147">
      <t>カンリシャ</t>
    </rPh>
    <rPh sb="148" eb="150">
      <t>シボウ</t>
    </rPh>
    <rPh sb="154" eb="157">
      <t>ドウイショ</t>
    </rPh>
    <rPh sb="158" eb="160">
      <t>テイシュツ</t>
    </rPh>
    <phoneticPr fontId="1"/>
  </si>
  <si>
    <r>
      <t>　平成　　年度地域生産基盤強化支援事業を下記のとおり実施したいので、酪農生産基盤強化事業地域生産基盤強化支援事業実施要領第７の１の（１）の規定に基づき、助成金</t>
    </r>
    <r>
      <rPr>
        <b/>
        <sz val="12"/>
        <color rgb="FFFF0000"/>
        <rFont val="ＭＳ 明朝"/>
        <family val="1"/>
        <charset val="128"/>
      </rPr>
      <t>【ａ欄とｂ欄の合計額を記載】</t>
    </r>
    <r>
      <rPr>
        <sz val="12"/>
        <color theme="1"/>
        <rFont val="ＭＳ 明朝"/>
        <family val="1"/>
        <charset val="128"/>
      </rPr>
      <t>　円を交付されたく、関係書類を添えて申請します。</t>
    </r>
    <rPh sb="81" eb="82">
      <t>ラン</t>
    </rPh>
    <rPh sb="84" eb="85">
      <t>ラン</t>
    </rPh>
    <rPh sb="86" eb="88">
      <t>ゴウケイ</t>
    </rPh>
    <rPh sb="88" eb="89">
      <t>ガク</t>
    </rPh>
    <rPh sb="90" eb="92">
      <t>キサイ</t>
    </rPh>
    <phoneticPr fontId="1"/>
  </si>
  <si>
    <t>対象
頭数
Ｃ</t>
    <rPh sb="0" eb="2">
      <t>タイショウ</t>
    </rPh>
    <rPh sb="3" eb="5">
      <t>トウスウ</t>
    </rPh>
    <phoneticPr fontId="1"/>
  </si>
  <si>
    <t>対象
頭数
Ａ</t>
    <rPh sb="0" eb="2">
      <t>タイショウ</t>
    </rPh>
    <rPh sb="3" eb="5">
      <t>トウスウ</t>
    </rPh>
    <phoneticPr fontId="1"/>
  </si>
  <si>
    <t>15,000円（税抜き）</t>
    <phoneticPr fontId="1"/>
  </si>
  <si>
    <t>平成31年4月1日に廃業したため助成対象外</t>
    <rPh sb="0" eb="2">
      <t>ヘイセイ</t>
    </rPh>
    <rPh sb="4" eb="5">
      <t>ネン</t>
    </rPh>
    <rPh sb="6" eb="7">
      <t>ガツ</t>
    </rPh>
    <rPh sb="8" eb="9">
      <t>ニチ</t>
    </rPh>
    <rPh sb="10" eb="12">
      <t>ハイギョウ</t>
    </rPh>
    <rPh sb="16" eb="18">
      <t>ジョセイ</t>
    </rPh>
    <rPh sb="18" eb="21">
      <t>タイショウガイ</t>
    </rPh>
    <phoneticPr fontId="1"/>
  </si>
  <si>
    <t>合計
Ｅ＝
Ｂ+Ｄ</t>
    <rPh sb="0" eb="2">
      <t>ゴウケイ</t>
    </rPh>
    <phoneticPr fontId="1"/>
  </si>
  <si>
    <t>毎月末</t>
    <rPh sb="0" eb="3">
      <t>マイゲツマツ</t>
    </rPh>
    <phoneticPr fontId="1"/>
  </si>
  <si>
    <t>毎月15日</t>
    <rPh sb="0" eb="2">
      <t>マイツキ</t>
    </rPh>
    <rPh sb="4" eb="5">
      <t>ニチ</t>
    </rPh>
    <phoneticPr fontId="1"/>
  </si>
  <si>
    <t>毎月末</t>
    <rPh sb="0" eb="1">
      <t>マイ</t>
    </rPh>
    <rPh sb="1" eb="3">
      <t>ゲツマツ</t>
    </rPh>
    <phoneticPr fontId="1"/>
  </si>
  <si>
    <t>毎月1日</t>
    <rPh sb="0" eb="2">
      <t>マイツキ</t>
    </rPh>
    <rPh sb="3" eb="4">
      <t>ニチ</t>
    </rPh>
    <phoneticPr fontId="1"/>
  </si>
  <si>
    <t>乳用後継牛増頭対策
助成単価</t>
    <rPh sb="0" eb="7">
      <t>ニュウヨウコウケイギュウゾウトウ</t>
    </rPh>
    <rPh sb="7" eb="9">
      <t>タイサク</t>
    </rPh>
    <rPh sb="10" eb="14">
      <t>ジョセイタンカ</t>
    </rPh>
    <phoneticPr fontId="1"/>
  </si>
  <si>
    <t>供用年数延長促進対策
助成単価</t>
    <rPh sb="0" eb="10">
      <t>キョウヨウネンスウエンチョウソクシンタイサク</t>
    </rPh>
    <rPh sb="11" eb="15">
      <t>ジョセイタンカ</t>
    </rPh>
    <phoneticPr fontId="1"/>
  </si>
  <si>
    <t>戸</t>
    <rPh sb="0" eb="1">
      <t>コ</t>
    </rPh>
    <phoneticPr fontId="1"/>
  </si>
  <si>
    <t>円(税抜き)</t>
    <rPh sb="0" eb="1">
      <t>エン</t>
    </rPh>
    <rPh sb="2" eb="3">
      <t>ゼイ</t>
    </rPh>
    <rPh sb="3" eb="4">
      <t>ヌ</t>
    </rPh>
    <phoneticPr fontId="1"/>
  </si>
  <si>
    <t>精算払請求額
　　　　④=
　　　　(①or②)－③</t>
    <rPh sb="0" eb="2">
      <t>セイサン</t>
    </rPh>
    <phoneticPr fontId="1"/>
  </si>
  <si>
    <t>　　　精算払請求額
　　　　④=
　　　　(①or②)－③</t>
    <rPh sb="3" eb="5">
      <t>セイサン</t>
    </rPh>
    <phoneticPr fontId="1"/>
  </si>
  <si>
    <t>平成27年4月1日に新規就農したため、それ以前のデータはありません。</t>
    <rPh sb="0" eb="2">
      <t>ヘイセイ</t>
    </rPh>
    <rPh sb="4" eb="5">
      <t>ネン</t>
    </rPh>
    <rPh sb="6" eb="7">
      <t>ガツ</t>
    </rPh>
    <rPh sb="8" eb="9">
      <t>ニチ</t>
    </rPh>
    <rPh sb="10" eb="12">
      <t>シンキ</t>
    </rPh>
    <rPh sb="12" eb="14">
      <t>シュウノウ</t>
    </rPh>
    <rPh sb="21" eb="23">
      <t>イゼン</t>
    </rPh>
    <phoneticPr fontId="1"/>
  </si>
  <si>
    <t>F県F村F-１-１</t>
    <rPh sb="1" eb="2">
      <t>ケン</t>
    </rPh>
    <rPh sb="3" eb="4">
      <t>ムラ</t>
    </rPh>
    <phoneticPr fontId="1"/>
  </si>
  <si>
    <t>F牧場</t>
    <rPh sb="1" eb="3">
      <t>ボクジョウ</t>
    </rPh>
    <phoneticPr fontId="1"/>
  </si>
  <si>
    <t>E県E町E-１-１</t>
    <rPh sb="1" eb="2">
      <t>ケン</t>
    </rPh>
    <rPh sb="3" eb="4">
      <t>マチ</t>
    </rPh>
    <phoneticPr fontId="1"/>
  </si>
  <si>
    <t>E本E太郎</t>
    <rPh sb="1" eb="2">
      <t>モト</t>
    </rPh>
    <rPh sb="3" eb="5">
      <t>タロウ</t>
    </rPh>
    <phoneticPr fontId="1"/>
  </si>
  <si>
    <t>E牧場（8888888888）は、E本E太郎（9999999999）から現経営主に経営継承した際、農家コードが変更になったため両番号を記載する。</t>
    <rPh sb="1" eb="3">
      <t>ボクジョウ</t>
    </rPh>
    <rPh sb="18" eb="19">
      <t>モト</t>
    </rPh>
    <rPh sb="20" eb="22">
      <t>タロウ</t>
    </rPh>
    <rPh sb="36" eb="37">
      <t>ゲン</t>
    </rPh>
    <rPh sb="37" eb="39">
      <t>ケイエイ</t>
    </rPh>
    <rPh sb="39" eb="40">
      <t>シュ</t>
    </rPh>
    <rPh sb="41" eb="43">
      <t>ケイエイ</t>
    </rPh>
    <rPh sb="43" eb="45">
      <t>ケイショウ</t>
    </rPh>
    <rPh sb="47" eb="48">
      <t>サイ</t>
    </rPh>
    <rPh sb="49" eb="51">
      <t>ノウカ</t>
    </rPh>
    <rPh sb="55" eb="57">
      <t>ヘンコウ</t>
    </rPh>
    <rPh sb="63" eb="64">
      <t>リョウ</t>
    </rPh>
    <rPh sb="64" eb="66">
      <t>バンゴウ</t>
    </rPh>
    <rPh sb="67" eb="69">
      <t>キサイ</t>
    </rPh>
    <phoneticPr fontId="1"/>
  </si>
  <si>
    <t>▲県▲市C-３-３</t>
    <rPh sb="1" eb="2">
      <t>ケン</t>
    </rPh>
    <rPh sb="3" eb="4">
      <t>シ</t>
    </rPh>
    <phoneticPr fontId="1"/>
  </si>
  <si>
    <t>▲県▲市B-２-２</t>
    <rPh sb="1" eb="2">
      <t>ケン</t>
    </rPh>
    <rPh sb="3" eb="4">
      <t>シ</t>
    </rPh>
    <phoneticPr fontId="1"/>
  </si>
  <si>
    <t>▲県▲市A-１-１</t>
    <rPh sb="1" eb="2">
      <t>ケン</t>
    </rPh>
    <rPh sb="3" eb="4">
      <t>シ</t>
    </rPh>
    <phoneticPr fontId="1"/>
  </si>
  <si>
    <t>▲県▲市▲-１-１</t>
    <rPh sb="1" eb="2">
      <t>ケン</t>
    </rPh>
    <rPh sb="3" eb="4">
      <t>シ</t>
    </rPh>
    <phoneticPr fontId="1"/>
  </si>
  <si>
    <t>◆県◆◆市◆◆◎-◎-◎</t>
    <rPh sb="1" eb="2">
      <t>ケン</t>
    </rPh>
    <rPh sb="4" eb="5">
      <t>シ</t>
    </rPh>
    <phoneticPr fontId="1"/>
  </si>
  <si>
    <t>●●●●は分場があり複数農家コードを持つので、コード番号「222222222」と「3333333333」は同一経営として取扱うこと。</t>
    <rPh sb="5" eb="6">
      <t>ブン</t>
    </rPh>
    <rPh sb="6" eb="7">
      <t>ジョウ</t>
    </rPh>
    <rPh sb="10" eb="12">
      <t>フクスウ</t>
    </rPh>
    <rPh sb="12" eb="14">
      <t>ノウカ</t>
    </rPh>
    <rPh sb="18" eb="19">
      <t>モ</t>
    </rPh>
    <rPh sb="26" eb="28">
      <t>バンゴウ</t>
    </rPh>
    <rPh sb="53" eb="55">
      <t>ドウイツ</t>
    </rPh>
    <rPh sb="55" eb="57">
      <t>ケイエイ</t>
    </rPh>
    <rPh sb="60" eb="62">
      <t>トリアツカ</t>
    </rPh>
    <phoneticPr fontId="1"/>
  </si>
  <si>
    <t>■県■■市■■▲-▲-▲</t>
    <rPh sb="1" eb="2">
      <t>ケン</t>
    </rPh>
    <rPh sb="4" eb="5">
      <t>シ</t>
    </rPh>
    <phoneticPr fontId="1"/>
  </si>
  <si>
    <t>□県□□市□□△-△-△</t>
    <rPh sb="1" eb="2">
      <t>ケン</t>
    </rPh>
    <rPh sb="4" eb="5">
      <t>シ</t>
    </rPh>
    <phoneticPr fontId="1"/>
  </si>
  <si>
    <t>月別の預託実績頭数（【30年度－前年】がマイナスの場合、差引欄には0と記入すること）</t>
    <rPh sb="28" eb="30">
      <t>サシヒキ</t>
    </rPh>
    <rPh sb="30" eb="31">
      <t>ラン</t>
    </rPh>
    <rPh sb="35" eb="37">
      <t>キニュウ</t>
    </rPh>
    <phoneticPr fontId="1"/>
  </si>
  <si>
    <t>別紙様式第５号（第１の１の事業実施主体⇒Jミルク）
　　　　　　　（第１の２の事業実施主体⇒第１の１の事業実施主体）
　　　　　　　（第１の３の事業実施主体⇒第１の２の事業実施主体）</t>
    <phoneticPr fontId="4"/>
  </si>
  <si>
    <t>６　添付書類
（１）酪農生産基盤強化事業　地域生産基盤強化支援事業実施計画（別紙様式第２号　別紙）
（２）第１の３の事業実施主体から提出のあった酪農生産基盤強化事業　地域生産基盤強化支援事業
　　　実施計画の原本　（別紙様式第３号及び別紙様式第３号別紙及び添付書類等）
（３）第２の２の（３）及び（４）の対策に係る同意書の別記データ
     （別紙様式第１号別紙の２の（３）をエクセル形式のデータの状態で提出）</t>
    <rPh sb="66" eb="68">
      <t>テイシュツ</t>
    </rPh>
    <rPh sb="104" eb="106">
      <t>ゲンポン</t>
    </rPh>
    <rPh sb="126" eb="127">
      <t>オヨ</t>
    </rPh>
    <rPh sb="128" eb="130">
      <t>テンプ</t>
    </rPh>
    <rPh sb="130" eb="132">
      <t>ショルイ</t>
    </rPh>
    <rPh sb="132" eb="133">
      <t>トウ</t>
    </rPh>
    <rPh sb="138" eb="139">
      <t>ダイ</t>
    </rPh>
    <rPh sb="146" eb="147">
      <t>オヨ</t>
    </rPh>
    <rPh sb="152" eb="154">
      <t>タイサク</t>
    </rPh>
    <rPh sb="155" eb="156">
      <t>カカ</t>
    </rPh>
    <rPh sb="157" eb="160">
      <t>ドウイショ</t>
    </rPh>
    <rPh sb="161" eb="163">
      <t>ベッキ</t>
    </rPh>
    <rPh sb="173" eb="175">
      <t>ベッシ</t>
    </rPh>
    <rPh sb="175" eb="177">
      <t>ヨウシキ</t>
    </rPh>
    <rPh sb="177" eb="178">
      <t>ダイ</t>
    </rPh>
    <rPh sb="179" eb="180">
      <t>ゴウ</t>
    </rPh>
    <rPh sb="180" eb="182">
      <t>ベッシ</t>
    </rPh>
    <rPh sb="193" eb="195">
      <t>ケイシキ</t>
    </rPh>
    <rPh sb="200" eb="202">
      <t>ジョウタイ</t>
    </rPh>
    <rPh sb="203" eb="205">
      <t>テイシュツ</t>
    </rPh>
    <phoneticPr fontId="1"/>
  </si>
  <si>
    <t xml:space="preserve">（１）酪農生産基盤強化事業　地域生産基盤強化支援事業実績報告　（別紙様式第７号　別紙）
（２）その他、実績報告に必要な書類等
（３）第１の３の事業実施主体の酪農生産基盤強化事業　地域生産基盤強化支援事業実績報告の原本（別紙様式第８号及び別紙様式第８号別紙及び添付書類等）
</t>
    <rPh sb="106" eb="108">
      <t>ゲンポン</t>
    </rPh>
    <rPh sb="127" eb="128">
      <t>オヨ</t>
    </rPh>
    <rPh sb="129" eb="131">
      <t>テンプ</t>
    </rPh>
    <rPh sb="131" eb="133">
      <t>ショルイ</t>
    </rPh>
    <rPh sb="133" eb="134">
      <t>トウ</t>
    </rPh>
    <phoneticPr fontId="1"/>
  </si>
  <si>
    <t>shu</t>
    <phoneticPr fontId="1"/>
  </si>
  <si>
    <t>６　添付書類
（１）酪農生産基盤強化事業　地域生産基盤強化支援事業実施計画（別紙様式第３号　別紙）
（２）第２の２の（３）及び（４）の対策に係る同意書の別記データ
     （別紙様式第１号別紙の２のをエクセル形式のデータの状態で提出）</t>
    <rPh sb="53" eb="54">
      <t>ダイ</t>
    </rPh>
    <rPh sb="61" eb="62">
      <t>オヨ</t>
    </rPh>
    <rPh sb="67" eb="69">
      <t>タイサク</t>
    </rPh>
    <rPh sb="70" eb="71">
      <t>カカ</t>
    </rPh>
    <rPh sb="72" eb="75">
      <t>ドウイショ</t>
    </rPh>
    <rPh sb="76" eb="78">
      <t>ベッキ</t>
    </rPh>
    <rPh sb="88" eb="90">
      <t>ベッシ</t>
    </rPh>
    <rPh sb="90" eb="92">
      <t>ヨウシキ</t>
    </rPh>
    <rPh sb="92" eb="93">
      <t>ダイ</t>
    </rPh>
    <rPh sb="94" eb="95">
      <t>ゴウ</t>
    </rPh>
    <rPh sb="95" eb="97">
      <t>ベッシ</t>
    </rPh>
    <rPh sb="105" eb="107">
      <t>ケイシキ</t>
    </rPh>
    <rPh sb="112" eb="114">
      <t>ジョウタイ</t>
    </rPh>
    <rPh sb="115" eb="117">
      <t>テイシュツ</t>
    </rPh>
    <phoneticPr fontId="1"/>
  </si>
  <si>
    <t>６　添付書類
（１）酪農生産基盤強化事業　地域生産基盤強化支援事業実施計画（別紙様式第３号　別紙）
（２）第２の２の（３）及び（４）の対策に係る同意書の別記データ
　　　（別紙様式第１号別紙の２のをエクセル形式のデータの状態で提出）</t>
    <rPh sb="53" eb="54">
      <t>ダイ</t>
    </rPh>
    <rPh sb="61" eb="62">
      <t>オヨ</t>
    </rPh>
    <rPh sb="67" eb="69">
      <t>タイサク</t>
    </rPh>
    <rPh sb="70" eb="71">
      <t>カカ</t>
    </rPh>
    <rPh sb="72" eb="75">
      <t>ドウイショ</t>
    </rPh>
    <rPh sb="76" eb="78">
      <t>ベッキ</t>
    </rPh>
    <rPh sb="86" eb="88">
      <t>ベッシ</t>
    </rPh>
    <rPh sb="88" eb="90">
      <t>ヨウシキ</t>
    </rPh>
    <rPh sb="90" eb="91">
      <t>ダイ</t>
    </rPh>
    <rPh sb="92" eb="93">
      <t>ゴウ</t>
    </rPh>
    <rPh sb="93" eb="95">
      <t>ベッシ</t>
    </rPh>
    <rPh sb="103" eb="105">
      <t>ケイシキ</t>
    </rPh>
    <rPh sb="110" eb="112">
      <t>ジョウタイ</t>
    </rPh>
    <rPh sb="113" eb="11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</si>
</sst>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6" x14ac:knownFonts="1">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u/>
      <sz val="12"/>
      <color rgb="FFFF0000"/>
      <name val="ＭＳ 明朝"/>
      <family val="1"/>
      <charset val="128"/>
    </font>
    <font>
      <sz val="12"/>
      <color theme="1"/>
      <name val="ＭＳ Ｐゴシック"/>
      <family val="3"/>
      <charset val="128"/>
    </font>
    <font>
      <sz val="14"/>
      <color theme="1"/>
      <name val="HGPｺﾞｼｯｸM"/>
      <family val="3"/>
      <charset val="128"/>
    </font>
    <font>
      <sz val="12"/>
      <color theme="1"/>
      <name val="HG創英ﾌﾟﾚｾﾞﾝｽEB"/>
      <family val="1"/>
      <charset val="128"/>
    </font>
    <font>
      <sz val="11"/>
      <color theme="1"/>
      <name val="Meiryo UI"/>
      <family val="3"/>
      <charset val="128"/>
    </font>
    <font>
      <u/>
      <sz val="12"/>
      <color theme="1"/>
      <name val="ＭＳ 明朝"/>
      <family val="1"/>
      <charset val="128"/>
    </font>
    <font>
      <sz val="8"/>
      <color theme="1"/>
      <name val="ＭＳ 明朝"/>
      <family val="1"/>
      <charset val="128"/>
    </font>
    <font>
      <b/>
      <sz val="12"/>
      <color rgb="FFFF0000"/>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s>
  <cellStyleXfs count="6">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564">
    <xf numFmtId="0" fontId="0" fillId="0" borderId="0" xfId="0">
      <alignment vertical="center"/>
    </xf>
    <xf numFmtId="0" fontId="3" fillId="2" borderId="0" xfId="1" applyFont="1" applyFill="1">
      <alignment vertical="center"/>
    </xf>
    <xf numFmtId="0" fontId="3" fillId="2" borderId="0" xfId="1" applyFont="1" applyFill="1" applyAlignment="1">
      <alignment horizontal="center" vertical="center"/>
    </xf>
    <xf numFmtId="0" fontId="3" fillId="0" borderId="0" xfId="1" applyFont="1" applyAlignment="1">
      <alignment horizontal="justify" vertical="center"/>
    </xf>
    <xf numFmtId="0" fontId="3" fillId="0" borderId="0" xfId="1" applyFont="1">
      <alignment vertical="center"/>
    </xf>
    <xf numFmtId="0" fontId="3" fillId="0" borderId="0" xfId="1" applyFont="1" applyAlignment="1">
      <alignment vertical="center"/>
    </xf>
    <xf numFmtId="0" fontId="5" fillId="2" borderId="1" xfId="1" applyFont="1" applyFill="1" applyBorder="1" applyAlignment="1">
      <alignment vertical="center"/>
    </xf>
    <xf numFmtId="0" fontId="3" fillId="0" borderId="0"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2" borderId="0" xfId="1" applyFont="1" applyFill="1">
      <alignment vertical="center"/>
    </xf>
    <xf numFmtId="0" fontId="7" fillId="0" borderId="1" xfId="1" applyFont="1" applyFill="1" applyBorder="1" applyAlignment="1">
      <alignment horizontal="right"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7" fillId="0" borderId="1" xfId="1" applyFont="1" applyFill="1" applyBorder="1" applyAlignment="1">
      <alignment horizontal="left" vertical="top"/>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5" fillId="0" borderId="0"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3" fillId="2" borderId="0" xfId="1" applyFont="1" applyFill="1" applyAlignment="1">
      <alignment horizontal="center" vertical="center"/>
    </xf>
    <xf numFmtId="0" fontId="7" fillId="0" borderId="1" xfId="1" applyFont="1" applyFill="1" applyBorder="1" applyAlignment="1">
      <alignment horizontal="left" vertical="center" wrapText="1"/>
    </xf>
    <xf numFmtId="0" fontId="3" fillId="2" borderId="1" xfId="1" applyFont="1" applyFill="1" applyBorder="1">
      <alignment vertical="center"/>
    </xf>
    <xf numFmtId="0" fontId="3" fillId="2" borderId="1" xfId="1" applyFont="1" applyFill="1" applyBorder="1" applyAlignment="1">
      <alignment vertical="center" wrapText="1"/>
    </xf>
    <xf numFmtId="0" fontId="8" fillId="2" borderId="1" xfId="1" applyFont="1" applyFill="1" applyBorder="1" applyAlignment="1">
      <alignment vertical="center" wrapText="1"/>
    </xf>
    <xf numFmtId="0" fontId="8" fillId="2" borderId="1" xfId="1" applyFont="1" applyFill="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3" fillId="2" borderId="1" xfId="1" applyFont="1" applyFill="1" applyBorder="1" applyAlignment="1">
      <alignment vertical="center"/>
    </xf>
    <xf numFmtId="0" fontId="8" fillId="2" borderId="8" xfId="1" applyFont="1" applyFill="1" applyBorder="1" applyAlignment="1">
      <alignment vertical="center" wrapText="1"/>
    </xf>
    <xf numFmtId="0" fontId="8" fillId="2" borderId="8" xfId="1" applyFont="1" applyFill="1" applyBorder="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horizontal="left" vertical="center"/>
    </xf>
    <xf numFmtId="0" fontId="8" fillId="2" borderId="1" xfId="1" applyFont="1" applyFill="1" applyBorder="1" applyAlignment="1">
      <alignment vertical="center"/>
    </xf>
    <xf numFmtId="0" fontId="5" fillId="0" borderId="0" xfId="0" applyFont="1">
      <alignment vertical="center"/>
    </xf>
    <xf numFmtId="0" fontId="5" fillId="2" borderId="0" xfId="1" applyFont="1" applyFill="1" applyBorder="1" applyAlignment="1">
      <alignment vertical="center" wrapText="1"/>
    </xf>
    <xf numFmtId="0" fontId="5" fillId="2" borderId="0" xfId="1" applyFont="1" applyFill="1" applyBorder="1" applyAlignment="1">
      <alignment vertical="center"/>
    </xf>
    <xf numFmtId="0" fontId="5" fillId="2" borderId="0" xfId="1" applyFont="1" applyFill="1" applyBorder="1">
      <alignment vertical="center"/>
    </xf>
    <xf numFmtId="0" fontId="5" fillId="2" borderId="0" xfId="1" applyFont="1" applyFill="1" applyBorder="1" applyAlignment="1">
      <alignment horizontal="center" vertical="center" wrapText="1"/>
    </xf>
    <xf numFmtId="0" fontId="7" fillId="0" borderId="1" xfId="1" applyFont="1" applyFill="1" applyBorder="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2" borderId="0" xfId="1" applyFont="1" applyFill="1" applyAlignment="1">
      <alignment horizontal="right" vertical="center"/>
    </xf>
    <xf numFmtId="0" fontId="3" fillId="0" borderId="0" xfId="1" applyFont="1" applyAlignment="1">
      <alignment horizontal="center" vertical="center" wrapText="1"/>
    </xf>
    <xf numFmtId="0" fontId="8" fillId="0" borderId="1" xfId="1" applyFont="1" applyFill="1" applyBorder="1" applyAlignment="1">
      <alignment horizontal="left" vertical="center" wrapText="1"/>
    </xf>
    <xf numFmtId="38" fontId="11" fillId="2" borderId="1" xfId="4" applyFont="1" applyFill="1" applyBorder="1" applyAlignment="1">
      <alignment horizontal="center" vertical="center"/>
    </xf>
    <xf numFmtId="38" fontId="12" fillId="2" borderId="1" xfId="4" applyFont="1" applyFill="1" applyBorder="1" applyAlignment="1">
      <alignment vertical="center" wrapText="1"/>
    </xf>
    <xf numFmtId="38" fontId="11" fillId="2" borderId="1" xfId="4" applyFont="1" applyFill="1" applyBorder="1" applyAlignment="1">
      <alignment vertical="center"/>
    </xf>
    <xf numFmtId="0" fontId="12" fillId="0" borderId="1" xfId="1" applyFont="1" applyFill="1" applyBorder="1" applyAlignment="1">
      <alignment vertical="center" wrapText="1"/>
    </xf>
    <xf numFmtId="38" fontId="12" fillId="0" borderId="1" xfId="4" applyFont="1" applyFill="1" applyBorder="1" applyAlignment="1">
      <alignment vertical="center" wrapText="1"/>
    </xf>
    <xf numFmtId="38" fontId="12" fillId="0" borderId="1" xfId="1" applyNumberFormat="1" applyFont="1" applyFill="1" applyBorder="1" applyAlignment="1">
      <alignment vertical="center" wrapText="1"/>
    </xf>
    <xf numFmtId="0" fontId="12" fillId="0" borderId="1" xfId="1" applyFont="1" applyFill="1" applyBorder="1" applyAlignment="1">
      <alignment horizontal="center" vertical="center" wrapText="1"/>
    </xf>
    <xf numFmtId="0" fontId="3" fillId="2" borderId="0" xfId="1" applyFont="1" applyFill="1" applyBorder="1">
      <alignment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58" fontId="15" fillId="2" borderId="0" xfId="1" applyNumberFormat="1" applyFont="1" applyFill="1">
      <alignment vertical="center"/>
    </xf>
    <xf numFmtId="0" fontId="3" fillId="2" borderId="0" xfId="1" applyFont="1" applyFill="1" applyAlignment="1">
      <alignment vertical="center"/>
    </xf>
    <xf numFmtId="0" fontId="3" fillId="3" borderId="1" xfId="1" applyFont="1" applyFill="1" applyBorder="1" applyAlignment="1">
      <alignment vertical="center"/>
    </xf>
    <xf numFmtId="0" fontId="18" fillId="2" borderId="0" xfId="1" applyFont="1" applyFill="1" applyBorder="1" applyAlignment="1">
      <alignment horizontal="center" vertical="center"/>
    </xf>
    <xf numFmtId="0" fontId="3" fillId="5" borderId="1" xfId="1" applyFont="1" applyFill="1" applyBorder="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Alignment="1">
      <alignment horizontal="center" vertical="center"/>
    </xf>
    <xf numFmtId="0" fontId="8" fillId="2" borderId="12" xfId="1" applyFont="1" applyFill="1" applyBorder="1" applyAlignment="1">
      <alignment horizontal="center" vertical="center" wrapText="1"/>
    </xf>
    <xf numFmtId="0" fontId="3" fillId="0" borderId="0" xfId="1" applyFont="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3" fillId="0" borderId="1" xfId="1" applyFont="1" applyFill="1" applyBorder="1" applyAlignment="1">
      <alignment horizontal="center" vertical="center" wrapText="1"/>
    </xf>
    <xf numFmtId="0" fontId="3" fillId="0" borderId="1" xfId="1" applyFont="1" applyFill="1" applyBorder="1" applyAlignment="1">
      <alignment vertical="center" wrapText="1"/>
    </xf>
    <xf numFmtId="0" fontId="3" fillId="0" borderId="1" xfId="1" applyFont="1" applyFill="1" applyBorder="1" applyAlignment="1">
      <alignment horizontal="left" vertical="top" wrapText="1"/>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49" fontId="3" fillId="0" borderId="0" xfId="1" applyNumberFormat="1" applyFont="1" applyFill="1" applyBorder="1" applyAlignment="1">
      <alignment horizontal="right" vertical="center"/>
    </xf>
    <xf numFmtId="0" fontId="7" fillId="0" borderId="0" xfId="1" applyFont="1" applyFill="1" applyBorder="1" applyAlignment="1">
      <alignment vertical="center" wrapText="1"/>
    </xf>
    <xf numFmtId="0" fontId="3" fillId="2" borderId="1" xfId="1" applyFont="1" applyFill="1" applyBorder="1" applyAlignment="1">
      <alignment horizontal="center" vertical="center"/>
    </xf>
    <xf numFmtId="0" fontId="3" fillId="2" borderId="0" xfId="1" applyFont="1" applyFill="1" applyBorder="1" applyAlignment="1">
      <alignment horizontal="left" vertical="center"/>
    </xf>
    <xf numFmtId="0" fontId="3" fillId="2" borderId="0" xfId="1" applyFont="1" applyFill="1" applyAlignment="1">
      <alignment horizontal="left" vertical="top"/>
    </xf>
    <xf numFmtId="0" fontId="3" fillId="0" borderId="0" xfId="1" applyFont="1" applyBorder="1" applyAlignment="1">
      <alignment vertical="center"/>
    </xf>
    <xf numFmtId="0" fontId="3" fillId="0" borderId="0" xfId="1" applyFont="1" applyBorder="1" applyAlignment="1">
      <alignment vertical="center" wrapText="1"/>
    </xf>
    <xf numFmtId="0" fontId="7" fillId="2" borderId="0" xfId="1" applyFont="1" applyFill="1" applyBorder="1" applyAlignment="1">
      <alignment vertical="center"/>
    </xf>
    <xf numFmtId="0" fontId="7" fillId="0" borderId="2" xfId="1" applyFont="1" applyFill="1" applyBorder="1" applyAlignment="1">
      <alignment vertical="center" wrapText="1"/>
    </xf>
    <xf numFmtId="0" fontId="3" fillId="2" borderId="2" xfId="1" applyFont="1" applyFill="1" applyBorder="1">
      <alignment vertical="center"/>
    </xf>
    <xf numFmtId="0" fontId="3" fillId="2" borderId="15" xfId="1" applyFont="1" applyFill="1" applyBorder="1">
      <alignment vertical="center"/>
    </xf>
    <xf numFmtId="0" fontId="8" fillId="2" borderId="13" xfId="1" applyFont="1" applyFill="1" applyBorder="1" applyAlignment="1">
      <alignment vertical="center" wrapText="1"/>
    </xf>
    <xf numFmtId="0" fontId="7" fillId="2"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3" fillId="2" borderId="0" xfId="1"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vertical="center"/>
    </xf>
    <xf numFmtId="0" fontId="3" fillId="2" borderId="0" xfId="1" applyFont="1" applyFill="1" applyBorder="1" applyAlignment="1">
      <alignment horizontal="left" vertical="center" indent="3"/>
    </xf>
    <xf numFmtId="0" fontId="3" fillId="2" borderId="0" xfId="1" applyFont="1" applyFill="1" applyBorder="1" applyAlignment="1">
      <alignment horizontal="left" vertical="center" indent="1"/>
    </xf>
    <xf numFmtId="0" fontId="3" fillId="2" borderId="9" xfId="1" applyFont="1" applyFill="1" applyBorder="1">
      <alignment vertical="center"/>
    </xf>
    <xf numFmtId="0" fontId="3" fillId="2" borderId="13" xfId="1" applyFont="1" applyFill="1" applyBorder="1" applyAlignment="1">
      <alignment horizontal="center" vertical="center"/>
    </xf>
    <xf numFmtId="0" fontId="3" fillId="2" borderId="13" xfId="1" applyFont="1" applyFill="1" applyBorder="1">
      <alignment vertical="center"/>
    </xf>
    <xf numFmtId="0" fontId="3" fillId="2" borderId="10" xfId="1" applyFont="1" applyFill="1" applyBorder="1">
      <alignment vertical="center"/>
    </xf>
    <xf numFmtId="0" fontId="3" fillId="2" borderId="16" xfId="1" applyFont="1" applyFill="1" applyBorder="1">
      <alignment vertical="center"/>
    </xf>
    <xf numFmtId="0" fontId="3" fillId="2" borderId="5" xfId="1" applyFont="1" applyFill="1" applyBorder="1">
      <alignment vertical="center"/>
    </xf>
    <xf numFmtId="0" fontId="3" fillId="2" borderId="7" xfId="1" applyFont="1" applyFill="1" applyBorder="1" applyAlignment="1">
      <alignment horizontal="center" vertical="center"/>
    </xf>
    <xf numFmtId="0" fontId="3" fillId="2" borderId="7" xfId="1" applyFont="1" applyFill="1" applyBorder="1">
      <alignment vertical="center"/>
    </xf>
    <xf numFmtId="0" fontId="3" fillId="2" borderId="6" xfId="1" applyFont="1" applyFill="1" applyBorder="1">
      <alignment vertical="center"/>
    </xf>
    <xf numFmtId="0" fontId="3" fillId="2" borderId="15" xfId="1" applyFont="1" applyFill="1" applyBorder="1" applyAlignment="1">
      <alignment horizontal="left" vertical="center" indent="2"/>
    </xf>
    <xf numFmtId="0" fontId="3" fillId="2" borderId="15" xfId="1" applyFont="1" applyFill="1" applyBorder="1" applyAlignment="1">
      <alignment horizontal="left" vertical="center" indent="3"/>
    </xf>
    <xf numFmtId="0" fontId="3" fillId="2" borderId="1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16" xfId="1" applyFont="1" applyFill="1" applyBorder="1" applyAlignment="1">
      <alignment horizontal="right" vertical="center"/>
    </xf>
    <xf numFmtId="0" fontId="3" fillId="2" borderId="15" xfId="1" applyFont="1" applyFill="1" applyBorder="1" applyAlignment="1">
      <alignment horizontal="left" vertical="center" indent="1"/>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49" fontId="3" fillId="0" borderId="0" xfId="1" applyNumberFormat="1" applyFont="1" applyAlignment="1">
      <alignment horizontal="right" vertical="center"/>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3" fillId="2" borderId="0" xfId="1" applyFont="1" applyFill="1" applyAlignment="1">
      <alignment horizontal="left" vertical="top"/>
    </xf>
    <xf numFmtId="0" fontId="3" fillId="0" borderId="1" xfId="1" applyFont="1" applyFill="1" applyBorder="1" applyAlignment="1">
      <alignment horizontal="right" vertical="center" wrapText="1"/>
    </xf>
    <xf numFmtId="0" fontId="3" fillId="0" borderId="0" xfId="1" applyFont="1" applyFill="1" applyBorder="1" applyAlignment="1">
      <alignment vertical="center" wrapText="1"/>
    </xf>
    <xf numFmtId="0" fontId="7" fillId="4" borderId="1" xfId="1" applyFont="1" applyFill="1" applyBorder="1" applyAlignment="1">
      <alignment vertical="top"/>
    </xf>
    <xf numFmtId="0" fontId="3" fillId="4" borderId="1" xfId="1" applyFont="1" applyFill="1" applyBorder="1" applyAlignment="1">
      <alignment horizontal="left" vertical="top" wrapText="1"/>
    </xf>
    <xf numFmtId="0" fontId="7" fillId="4" borderId="1" xfId="1" applyFont="1" applyFill="1" applyBorder="1" applyAlignment="1">
      <alignment horizontal="left" vertical="center" wrapText="1"/>
    </xf>
    <xf numFmtId="0" fontId="8" fillId="4" borderId="1" xfId="1" applyFont="1" applyFill="1" applyBorder="1" applyAlignment="1">
      <alignment horizontal="center" vertical="center" wrapText="1"/>
    </xf>
    <xf numFmtId="0" fontId="12" fillId="2" borderId="1" xfId="1" applyFont="1" applyFill="1" applyBorder="1">
      <alignment vertical="center"/>
    </xf>
    <xf numFmtId="38" fontId="12" fillId="2" borderId="1" xfId="4" applyFont="1" applyFill="1" applyBorder="1" applyAlignment="1">
      <alignment vertical="center"/>
    </xf>
    <xf numFmtId="0" fontId="12" fillId="2" borderId="1" xfId="1" applyFont="1" applyFill="1" applyBorder="1" applyAlignment="1">
      <alignment vertical="center"/>
    </xf>
    <xf numFmtId="0" fontId="12" fillId="2" borderId="1" xfId="1" applyFont="1" applyFill="1" applyBorder="1" applyAlignment="1">
      <alignment vertical="center" wrapText="1"/>
    </xf>
    <xf numFmtId="49" fontId="3" fillId="0" borderId="0" xfId="1" applyNumberFormat="1" applyFont="1" applyFill="1" applyBorder="1" applyAlignment="1">
      <alignment horizontal="left" vertical="center" wrapText="1"/>
    </xf>
    <xf numFmtId="49" fontId="3" fillId="2" borderId="0" xfId="1" applyNumberFormat="1" applyFont="1" applyFill="1" applyBorder="1">
      <alignment vertical="center"/>
    </xf>
    <xf numFmtId="49" fontId="8" fillId="0" borderId="1" xfId="1"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49" fontId="8" fillId="6" borderId="1" xfId="1" applyNumberFormat="1" applyFont="1" applyFill="1" applyBorder="1" applyAlignment="1">
      <alignment horizontal="center" vertical="center" wrapText="1"/>
    </xf>
    <xf numFmtId="0" fontId="8" fillId="6" borderId="1" xfId="1" applyFont="1" applyFill="1" applyBorder="1" applyAlignment="1">
      <alignment horizontal="left" vertical="center" wrapText="1"/>
    </xf>
    <xf numFmtId="0" fontId="7" fillId="6" borderId="1" xfId="1" applyFont="1" applyFill="1" applyBorder="1" applyAlignment="1">
      <alignment horizontal="left" vertical="center" wrapText="1"/>
    </xf>
    <xf numFmtId="49" fontId="8" fillId="7" borderId="1" xfId="1" applyNumberFormat="1" applyFont="1" applyFill="1" applyBorder="1" applyAlignment="1">
      <alignment horizontal="center" vertical="center" wrapText="1"/>
    </xf>
    <xf numFmtId="0" fontId="8" fillId="7" borderId="1" xfId="1" applyFont="1" applyFill="1" applyBorder="1" applyAlignment="1">
      <alignment horizontal="left" vertical="center" wrapText="1"/>
    </xf>
    <xf numFmtId="49" fontId="8" fillId="8" borderId="1" xfId="1" applyNumberFormat="1" applyFont="1" applyFill="1" applyBorder="1" applyAlignment="1">
      <alignment horizontal="center" vertical="center" wrapText="1"/>
    </xf>
    <xf numFmtId="0" fontId="8" fillId="8" borderId="1" xfId="1" applyFont="1" applyFill="1" applyBorder="1" applyAlignment="1">
      <alignment horizontal="left" vertical="center" wrapText="1"/>
    </xf>
    <xf numFmtId="0" fontId="7" fillId="8" borderId="1" xfId="1" applyFont="1" applyFill="1" applyBorder="1" applyAlignment="1">
      <alignment horizontal="left" vertical="center" wrapText="1"/>
    </xf>
    <xf numFmtId="49" fontId="8" fillId="9" borderId="1" xfId="1" applyNumberFormat="1" applyFont="1" applyFill="1" applyBorder="1" applyAlignment="1">
      <alignment horizontal="center" vertical="center" wrapText="1"/>
    </xf>
    <xf numFmtId="0" fontId="8" fillId="9" borderId="1" xfId="1" applyFont="1" applyFill="1" applyBorder="1" applyAlignment="1">
      <alignment horizontal="left" vertical="center" wrapText="1"/>
    </xf>
    <xf numFmtId="0" fontId="3" fillId="4" borderId="1" xfId="1" applyFont="1" applyFill="1" applyBorder="1" applyAlignment="1">
      <alignment vertical="center" wrapText="1"/>
    </xf>
    <xf numFmtId="0" fontId="7" fillId="4" borderId="1" xfId="1" applyFont="1" applyFill="1" applyBorder="1" applyAlignment="1">
      <alignment horizontal="left" vertical="top"/>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3" fillId="0" borderId="1" xfId="1" applyFont="1" applyFill="1" applyBorder="1" applyAlignment="1">
      <alignment horizontal="right"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13" fillId="0" borderId="1" xfId="1" applyFont="1" applyFill="1" applyBorder="1" applyAlignment="1">
      <alignment horizontal="center" vertical="center" wrapText="1"/>
    </xf>
    <xf numFmtId="0" fontId="13" fillId="0" borderId="1" xfId="1" applyFont="1" applyFill="1" applyBorder="1" applyAlignment="1">
      <alignment vertical="center" wrapText="1"/>
    </xf>
    <xf numFmtId="0" fontId="8" fillId="10" borderId="1" xfId="1" applyFont="1" applyFill="1" applyBorder="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2" borderId="0" xfId="1" applyFont="1" applyFill="1" applyBorder="1" applyAlignment="1">
      <alignment horizontal="left" vertical="center"/>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8" fillId="2" borderId="8"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8" fillId="4" borderId="1" xfId="1" applyFont="1" applyFill="1" applyBorder="1" applyAlignment="1">
      <alignment horizontal="center" vertical="center" wrapText="1"/>
    </xf>
    <xf numFmtId="38" fontId="11" fillId="2" borderId="1" xfId="4" applyFont="1" applyFill="1" applyBorder="1" applyAlignment="1">
      <alignment vertical="center" wrapText="1"/>
    </xf>
    <xf numFmtId="176" fontId="11" fillId="2" borderId="1" xfId="5" applyNumberFormat="1" applyFont="1" applyFill="1" applyBorder="1" applyAlignment="1">
      <alignment vertical="center"/>
    </xf>
    <xf numFmtId="49" fontId="3" fillId="0" borderId="0" xfId="1" applyNumberFormat="1" applyFont="1" applyAlignment="1">
      <alignment vertical="center"/>
    </xf>
    <xf numFmtId="0" fontId="10" fillId="2" borderId="1" xfId="1" applyFont="1" applyFill="1" applyBorder="1">
      <alignment vertical="center"/>
    </xf>
    <xf numFmtId="0" fontId="12" fillId="4" borderId="1" xfId="1" applyFont="1" applyFill="1" applyBorder="1" applyAlignment="1">
      <alignment vertical="center" wrapText="1"/>
    </xf>
    <xf numFmtId="49"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3" xfId="1" applyFont="1" applyFill="1" applyBorder="1" applyAlignment="1">
      <alignment horizontal="left" vertical="center" wrapText="1"/>
    </xf>
    <xf numFmtId="38" fontId="10" fillId="0" borderId="1" xfId="4" applyFont="1" applyFill="1" applyBorder="1" applyAlignment="1">
      <alignment vertical="center" wrapText="1"/>
    </xf>
    <xf numFmtId="38" fontId="10" fillId="2" borderId="1" xfId="4" applyFont="1" applyFill="1" applyBorder="1" applyAlignment="1">
      <alignment vertical="center"/>
    </xf>
    <xf numFmtId="0" fontId="3" fillId="10" borderId="1" xfId="1" applyFont="1" applyFill="1" applyBorder="1">
      <alignmen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1" applyFont="1" applyFill="1" applyBorder="1" applyAlignment="1">
      <alignment horizontal="left" vertical="center"/>
    </xf>
    <xf numFmtId="0" fontId="25" fillId="2" borderId="1" xfId="1" applyFont="1" applyFill="1" applyBorder="1" applyAlignment="1">
      <alignment horizontal="left" vertical="center"/>
    </xf>
    <xf numFmtId="0" fontId="3" fillId="2" borderId="1" xfId="1" applyFont="1" applyFill="1" applyBorder="1" applyAlignment="1">
      <alignment horizontal="left" vertical="center"/>
    </xf>
    <xf numFmtId="177" fontId="7" fillId="0" borderId="1" xfId="4" applyNumberFormat="1" applyFont="1" applyFill="1" applyBorder="1" applyAlignment="1">
      <alignment vertical="center" wrapText="1"/>
    </xf>
    <xf numFmtId="177" fontId="7" fillId="0" borderId="14" xfId="4" applyNumberFormat="1" applyFont="1" applyFill="1" applyBorder="1" applyAlignment="1">
      <alignment vertical="center" wrapText="1"/>
    </xf>
    <xf numFmtId="0" fontId="3" fillId="2" borderId="0" xfId="1" applyFont="1" applyFill="1" applyAlignment="1">
      <alignment horizontal="center" vertical="center"/>
    </xf>
    <xf numFmtId="0" fontId="3" fillId="0" borderId="0" xfId="1" applyFont="1" applyAlignment="1">
      <alignment horizontal="right" vertical="center"/>
    </xf>
    <xf numFmtId="0" fontId="8"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4" xfId="1" applyFont="1" applyFill="1" applyBorder="1" applyAlignment="1">
      <alignment horizontal="center" vertical="center" wrapText="1"/>
    </xf>
    <xf numFmtId="49" fontId="3" fillId="0" borderId="0" xfId="1" applyNumberFormat="1" applyFont="1" applyAlignment="1">
      <alignment horizontal="righ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right" vertical="center"/>
    </xf>
    <xf numFmtId="0" fontId="8" fillId="2" borderId="0" xfId="1" applyFont="1" applyFill="1" applyBorder="1" applyAlignment="1">
      <alignment horizontal="left" vertical="center"/>
    </xf>
    <xf numFmtId="0" fontId="8" fillId="2" borderId="0" xfId="1" applyFont="1" applyFill="1" applyBorder="1">
      <alignment vertical="center"/>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5" fillId="2" borderId="0" xfId="1" applyFont="1" applyFill="1" applyBorder="1" applyAlignment="1">
      <alignment horizontal="left" vertical="center"/>
    </xf>
    <xf numFmtId="0" fontId="3" fillId="2" borderId="1" xfId="1" applyFont="1" applyFill="1" applyBorder="1" applyAlignment="1">
      <alignment horizontal="right" vertical="center"/>
    </xf>
    <xf numFmtId="0" fontId="3" fillId="2" borderId="2" xfId="1" applyFont="1" applyFill="1" applyBorder="1" applyAlignment="1">
      <alignment vertical="center"/>
    </xf>
    <xf numFmtId="0" fontId="7" fillId="0" borderId="1" xfId="1" applyFont="1" applyFill="1" applyBorder="1" applyAlignment="1">
      <alignment horizontal="right" vertical="center" wrapText="1"/>
    </xf>
    <xf numFmtId="0" fontId="8" fillId="2" borderId="1" xfId="1" applyFont="1" applyFill="1" applyBorder="1" applyAlignment="1">
      <alignment horizontal="right" vertical="center"/>
    </xf>
    <xf numFmtId="0" fontId="3" fillId="0" borderId="1" xfId="1" applyFont="1" applyFill="1" applyBorder="1" applyAlignment="1">
      <alignment horizontal="left" vertical="center" wrapText="1"/>
    </xf>
    <xf numFmtId="0" fontId="3" fillId="2" borderId="4" xfId="1" applyFont="1" applyFill="1" applyBorder="1" applyAlignment="1">
      <alignment vertical="center" wrapText="1"/>
    </xf>
    <xf numFmtId="0" fontId="7" fillId="0" borderId="1" xfId="1" applyFont="1" applyFill="1" applyBorder="1" applyAlignment="1">
      <alignment horizontal="left" vertical="center"/>
    </xf>
    <xf numFmtId="0" fontId="8" fillId="2" borderId="8" xfId="1" applyFont="1" applyFill="1" applyBorder="1" applyAlignment="1">
      <alignment horizontal="left" vertical="center" wrapText="1"/>
    </xf>
    <xf numFmtId="0" fontId="8" fillId="2" borderId="8" xfId="1" applyFont="1" applyFill="1" applyBorder="1" applyAlignment="1">
      <alignment horizontal="right" vertical="center"/>
    </xf>
    <xf numFmtId="0" fontId="8" fillId="2" borderId="8" xfId="1" applyFont="1" applyFill="1" applyBorder="1" applyAlignment="1">
      <alignment horizontal="right" vertical="center" wrapText="1"/>
    </xf>
    <xf numFmtId="0" fontId="8" fillId="2" borderId="1" xfId="1" applyFont="1" applyFill="1" applyBorder="1" applyAlignment="1">
      <alignment horizontal="right" vertical="center" wrapText="1"/>
    </xf>
    <xf numFmtId="0" fontId="7" fillId="0" borderId="2" xfId="1" applyFont="1" applyFill="1" applyBorder="1" applyAlignment="1">
      <alignment horizontal="left" vertical="center" wrapText="1"/>
    </xf>
    <xf numFmtId="0" fontId="3" fillId="2" borderId="2" xfId="1" applyFont="1" applyFill="1" applyBorder="1" applyAlignment="1">
      <alignment horizontal="left" vertical="center"/>
    </xf>
    <xf numFmtId="177" fontId="7" fillId="0" borderId="1" xfId="4" applyNumberFormat="1" applyFont="1" applyFill="1" applyBorder="1" applyAlignment="1">
      <alignment horizontal="right" vertical="center" wrapText="1"/>
    </xf>
    <xf numFmtId="49" fontId="22" fillId="0" borderId="1" xfId="1" applyNumberFormat="1" applyFont="1" applyFill="1" applyBorder="1" applyAlignment="1">
      <alignment horizontal="center" vertical="center" wrapText="1"/>
    </xf>
    <xf numFmtId="38" fontId="23" fillId="0" borderId="1" xfId="4" applyFont="1" applyFill="1" applyBorder="1" applyAlignment="1">
      <alignment horizontal="right" vertical="center" wrapText="1"/>
    </xf>
    <xf numFmtId="38" fontId="23" fillId="2" borderId="1" xfId="4" applyFont="1" applyFill="1" applyBorder="1" applyAlignment="1">
      <alignment horizontal="right" vertical="center"/>
    </xf>
    <xf numFmtId="38" fontId="3" fillId="2" borderId="0" xfId="4" applyFont="1" applyFill="1">
      <alignment vertical="center"/>
    </xf>
    <xf numFmtId="38" fontId="3" fillId="0" borderId="1" xfId="4" applyFont="1" applyFill="1" applyBorder="1" applyAlignment="1">
      <alignment horizontal="right" vertical="center" wrapText="1"/>
    </xf>
    <xf numFmtId="38" fontId="5" fillId="0" borderId="1" xfId="4" applyFont="1" applyFill="1" applyBorder="1" applyAlignment="1">
      <alignment vertical="center" wrapText="1"/>
    </xf>
    <xf numFmtId="38" fontId="5" fillId="0" borderId="1" xfId="4" applyFont="1" applyFill="1" applyBorder="1" applyAlignment="1">
      <alignment horizontal="center" vertical="center" wrapText="1"/>
    </xf>
    <xf numFmtId="38" fontId="5" fillId="0" borderId="1" xfId="4" applyFont="1" applyFill="1" applyBorder="1" applyAlignment="1">
      <alignment vertical="center"/>
    </xf>
    <xf numFmtId="38" fontId="5" fillId="0" borderId="1" xfId="4" applyFont="1" applyFill="1" applyBorder="1" applyAlignment="1">
      <alignment vertical="top"/>
    </xf>
    <xf numFmtId="38" fontId="3" fillId="0" borderId="1" xfId="4" applyFont="1" applyFill="1" applyBorder="1" applyAlignment="1">
      <alignment horizontal="right" vertical="top" wrapText="1"/>
    </xf>
    <xf numFmtId="38" fontId="7" fillId="0" borderId="1" xfId="4" applyFont="1" applyFill="1" applyBorder="1" applyAlignment="1">
      <alignment horizontal="right" vertical="center" wrapText="1"/>
    </xf>
    <xf numFmtId="38" fontId="5" fillId="0" borderId="1" xfId="4" applyFont="1" applyFill="1" applyBorder="1" applyAlignment="1">
      <alignment horizontal="right" vertical="center" wrapText="1"/>
    </xf>
    <xf numFmtId="0" fontId="5" fillId="2" borderId="1" xfId="1" applyFont="1" applyFill="1" applyBorder="1" applyAlignment="1">
      <alignment horizontal="center" vertical="center"/>
    </xf>
    <xf numFmtId="38" fontId="5" fillId="2" borderId="1" xfId="4" applyFont="1" applyFill="1" applyBorder="1" applyAlignment="1">
      <alignment horizontal="right" vertical="center"/>
    </xf>
    <xf numFmtId="38" fontId="3" fillId="2" borderId="1" xfId="4" applyFont="1" applyFill="1" applyBorder="1">
      <alignment vertical="center"/>
    </xf>
    <xf numFmtId="38" fontId="7" fillId="0" borderId="1" xfId="4" applyFont="1" applyFill="1" applyBorder="1" applyAlignment="1">
      <alignment horizontal="right" vertical="center"/>
    </xf>
    <xf numFmtId="38" fontId="7" fillId="0" borderId="1" xfId="4" applyFont="1" applyFill="1" applyBorder="1" applyAlignment="1">
      <alignment horizontal="right" vertical="top"/>
    </xf>
    <xf numFmtId="38" fontId="5" fillId="0" borderId="1" xfId="4" applyFont="1" applyFill="1" applyBorder="1" applyAlignment="1">
      <alignment horizontal="left" vertical="top"/>
    </xf>
    <xf numFmtId="0" fontId="5" fillId="0" borderId="1" xfId="1" applyFont="1" applyFill="1" applyBorder="1" applyAlignment="1">
      <alignment horizontal="right" vertical="center" wrapText="1"/>
    </xf>
    <xf numFmtId="38" fontId="5" fillId="0" borderId="1" xfId="4" applyFont="1" applyFill="1" applyBorder="1" applyAlignment="1">
      <alignment horizontal="right" vertical="center"/>
    </xf>
    <xf numFmtId="0" fontId="5" fillId="2" borderId="1" xfId="1" applyFont="1" applyFill="1" applyBorder="1" applyAlignment="1">
      <alignment horizontal="right" vertical="center"/>
    </xf>
    <xf numFmtId="38" fontId="5" fillId="2" borderId="8" xfId="4" applyFont="1" applyFill="1" applyBorder="1" applyAlignment="1">
      <alignment horizontal="right" vertical="center"/>
    </xf>
    <xf numFmtId="38" fontId="5" fillId="2" borderId="8" xfId="4" applyFont="1" applyFill="1" applyBorder="1" applyAlignment="1">
      <alignment horizontal="right" vertical="center" wrapText="1"/>
    </xf>
    <xf numFmtId="0" fontId="8" fillId="2" borderId="12" xfId="1" applyFont="1" applyFill="1" applyBorder="1" applyAlignment="1">
      <alignment horizontal="left" vertical="center" wrapText="1"/>
    </xf>
    <xf numFmtId="0" fontId="8" fillId="2" borderId="1" xfId="1" applyFont="1" applyFill="1" applyBorder="1" applyAlignment="1">
      <alignment horizontal="left" vertical="center" wrapText="1"/>
    </xf>
    <xf numFmtId="38" fontId="10" fillId="0" borderId="1" xfId="4" applyFont="1" applyFill="1" applyBorder="1" applyAlignment="1">
      <alignment horizontal="left" vertical="center" wrapText="1"/>
    </xf>
    <xf numFmtId="38" fontId="10" fillId="0" borderId="14" xfId="4" applyFont="1" applyFill="1" applyBorder="1" applyAlignment="1">
      <alignment vertical="center" wrapText="1"/>
    </xf>
    <xf numFmtId="38" fontId="8" fillId="0" borderId="1" xfId="4" applyFont="1" applyFill="1" applyBorder="1" applyAlignment="1">
      <alignment horizontal="left" vertical="center" wrapText="1"/>
    </xf>
    <xf numFmtId="38" fontId="10" fillId="4" borderId="1" xfId="4" applyFont="1" applyFill="1" applyBorder="1" applyAlignment="1">
      <alignment vertical="center" wrapText="1"/>
    </xf>
    <xf numFmtId="38" fontId="10" fillId="2" borderId="1" xfId="4" applyFont="1" applyFill="1" applyBorder="1">
      <alignment vertical="center"/>
    </xf>
    <xf numFmtId="38" fontId="5" fillId="2" borderId="1" xfId="4" applyFont="1" applyFill="1" applyBorder="1" applyAlignment="1">
      <alignment vertical="center"/>
    </xf>
    <xf numFmtId="0" fontId="5" fillId="8" borderId="1" xfId="1" applyFont="1" applyFill="1" applyBorder="1" applyAlignment="1">
      <alignment horizontal="left" vertical="center" wrapText="1"/>
    </xf>
    <xf numFmtId="0" fontId="5" fillId="9" borderId="1" xfId="1" applyFont="1" applyFill="1" applyBorder="1" applyAlignment="1">
      <alignment horizontal="left" vertical="center" wrapText="1"/>
    </xf>
    <xf numFmtId="0" fontId="5" fillId="7" borderId="1" xfId="1" applyFont="1" applyFill="1" applyBorder="1" applyAlignment="1">
      <alignment horizontal="left" vertical="center" wrapText="1"/>
    </xf>
    <xf numFmtId="0" fontId="5" fillId="6" borderId="1" xfId="1" applyFont="1" applyFill="1" applyBorder="1" applyAlignment="1">
      <alignment horizontal="left" vertical="center" wrapText="1"/>
    </xf>
    <xf numFmtId="0" fontId="8" fillId="0" borderId="1"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2" borderId="1" xfId="1" applyFont="1" applyFill="1" applyBorder="1" applyAlignment="1">
      <alignment horizontal="left" vertical="center"/>
    </xf>
    <xf numFmtId="0" fontId="3" fillId="2" borderId="4" xfId="1" applyFont="1" applyFill="1" applyBorder="1" applyAlignment="1">
      <alignment horizontal="center" vertical="center" wrapText="1"/>
    </xf>
    <xf numFmtId="0" fontId="5" fillId="0" borderId="1" xfId="1" applyFont="1" applyFill="1" applyBorder="1" applyAlignment="1">
      <alignment horizontal="left" vertical="center" wrapText="1"/>
    </xf>
    <xf numFmtId="38" fontId="3" fillId="2" borderId="4" xfId="4" applyFont="1" applyFill="1" applyBorder="1" applyAlignment="1">
      <alignment horizontal="center" vertical="center" wrapText="1"/>
    </xf>
    <xf numFmtId="9" fontId="3" fillId="2" borderId="1" xfId="5" applyFont="1" applyFill="1" applyBorder="1" applyAlignment="1">
      <alignment vertical="center"/>
    </xf>
    <xf numFmtId="0" fontId="7" fillId="2" borderId="8" xfId="1" applyFont="1" applyFill="1" applyBorder="1" applyAlignment="1">
      <alignment horizontal="left" vertical="center" wrapText="1"/>
    </xf>
    <xf numFmtId="177" fontId="5" fillId="2" borderId="1" xfId="1" applyNumberFormat="1" applyFont="1" applyFill="1" applyBorder="1" applyAlignment="1">
      <alignment horizontal="right" vertical="center"/>
    </xf>
    <xf numFmtId="0" fontId="25" fillId="0" borderId="2"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3" xfId="1" applyFont="1" applyFill="1" applyBorder="1" applyAlignment="1">
      <alignment horizontal="left" vertical="center" wrapText="1"/>
    </xf>
    <xf numFmtId="38" fontId="8" fillId="2" borderId="8" xfId="4" applyFont="1" applyFill="1" applyBorder="1" applyAlignment="1">
      <alignment horizontal="right" vertical="center"/>
    </xf>
    <xf numFmtId="38" fontId="8" fillId="2" borderId="8" xfId="4" applyFont="1" applyFill="1" applyBorder="1" applyAlignment="1">
      <alignment horizontal="right" vertical="center" wrapText="1"/>
    </xf>
    <xf numFmtId="38" fontId="8" fillId="2" borderId="1" xfId="4" applyFont="1" applyFill="1" applyBorder="1" applyAlignment="1">
      <alignment horizontal="right" vertical="center"/>
    </xf>
    <xf numFmtId="38" fontId="8" fillId="2" borderId="1" xfId="4" applyFont="1" applyFill="1" applyBorder="1" applyAlignment="1">
      <alignment horizontal="right" vertical="center" wrapText="1"/>
    </xf>
    <xf numFmtId="0" fontId="3" fillId="0" borderId="0" xfId="1" applyFont="1" applyAlignment="1">
      <alignment vertical="top"/>
    </xf>
    <xf numFmtId="0" fontId="17" fillId="2" borderId="0" xfId="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16" fillId="0" borderId="0" xfId="1" applyFont="1" applyFill="1" applyBorder="1" applyAlignment="1">
      <alignment horizontal="center" vertical="center" wrapText="1"/>
    </xf>
    <xf numFmtId="0" fontId="15" fillId="2" borderId="0" xfId="1" applyFont="1" applyFill="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left" vertical="distributed" wrapText="1"/>
    </xf>
    <xf numFmtId="0" fontId="3" fillId="0" borderId="0" xfId="1" applyFont="1" applyFill="1" applyBorder="1" applyAlignment="1">
      <alignment horizontal="left" vertical="distributed"/>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7" fillId="0" borderId="7" xfId="1" applyFont="1" applyFill="1" applyBorder="1" applyAlignment="1">
      <alignment horizontal="right"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1" xfId="1" applyFont="1" applyFill="1" applyBorder="1" applyAlignment="1">
      <alignment horizontal="left" vertical="center"/>
    </xf>
    <xf numFmtId="0" fontId="5" fillId="0" borderId="0" xfId="1" applyFont="1" applyFill="1" applyBorder="1" applyAlignment="1">
      <alignment horizontal="left" vertical="center" wrapText="1"/>
    </xf>
    <xf numFmtId="0" fontId="3" fillId="2" borderId="1" xfId="1" applyFont="1" applyFill="1" applyBorder="1" applyAlignment="1">
      <alignment horizontal="center" vertical="center"/>
    </xf>
    <xf numFmtId="0" fontId="3" fillId="0" borderId="7" xfId="1" applyFont="1" applyFill="1" applyBorder="1" applyAlignment="1">
      <alignment horizontal="right" vertical="center" wrapText="1"/>
    </xf>
    <xf numFmtId="0" fontId="3" fillId="0" borderId="1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2"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8" xfId="1" applyFont="1" applyFill="1" applyBorder="1" applyAlignment="1">
      <alignment horizontal="left" vertical="top"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0" borderId="1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1" applyFont="1" applyFill="1" applyBorder="1" applyAlignment="1">
      <alignment horizontal="left" vertical="distributed" wrapText="1"/>
    </xf>
    <xf numFmtId="0" fontId="7" fillId="0" borderId="0" xfId="1" applyFont="1" applyFill="1" applyBorder="1" applyAlignment="1">
      <alignment horizontal="left" vertical="distributed"/>
    </xf>
    <xf numFmtId="0" fontId="7" fillId="2" borderId="0" xfId="1" applyFont="1" applyFill="1" applyAlignment="1">
      <alignment horizontal="left" vertical="center" wrapText="1"/>
    </xf>
    <xf numFmtId="0" fontId="7" fillId="0" borderId="13" xfId="1" applyFont="1" applyFill="1" applyBorder="1" applyAlignment="1">
      <alignment vertical="distributed" wrapText="1"/>
    </xf>
    <xf numFmtId="0" fontId="7" fillId="2" borderId="0" xfId="1" applyFont="1" applyFill="1" applyAlignment="1">
      <alignment vertical="center" wrapText="1"/>
    </xf>
    <xf numFmtId="0" fontId="7" fillId="2" borderId="0" xfId="1" applyFont="1" applyFill="1" applyAlignment="1">
      <alignment vertical="center"/>
    </xf>
    <xf numFmtId="0" fontId="14" fillId="0" borderId="0" xfId="1" applyFont="1" applyFill="1" applyBorder="1" applyAlignment="1">
      <alignment vertical="center"/>
    </xf>
    <xf numFmtId="49" fontId="3" fillId="2" borderId="0" xfId="1" applyNumberFormat="1" applyFont="1" applyFill="1" applyBorder="1" applyAlignment="1">
      <alignment vertical="center" wrapText="1"/>
    </xf>
    <xf numFmtId="0" fontId="3" fillId="0" borderId="7" xfId="1" applyFont="1" applyFill="1" applyBorder="1" applyAlignment="1">
      <alignment horizontal="center" vertical="center" wrapText="1"/>
    </xf>
    <xf numFmtId="0" fontId="3" fillId="2" borderId="15"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16" xfId="1" applyFont="1" applyFill="1" applyBorder="1" applyAlignment="1">
      <alignment horizontal="right" vertical="center"/>
    </xf>
    <xf numFmtId="0" fontId="3" fillId="2" borderId="15" xfId="1" applyFont="1" applyFill="1" applyBorder="1" applyAlignment="1">
      <alignment horizontal="left" vertical="center"/>
    </xf>
    <xf numFmtId="0" fontId="3" fillId="2" borderId="0" xfId="1" applyFont="1" applyFill="1" applyBorder="1" applyAlignment="1">
      <alignment horizontal="left" vertical="center"/>
    </xf>
    <xf numFmtId="0" fontId="3" fillId="2" borderId="16" xfId="1" applyFont="1" applyFill="1" applyBorder="1" applyAlignment="1">
      <alignment horizontal="left" vertical="center"/>
    </xf>
    <xf numFmtId="0" fontId="3" fillId="2" borderId="2" xfId="1" applyFont="1" applyFill="1" applyBorder="1" applyAlignment="1">
      <alignment horizontal="right" vertical="center"/>
    </xf>
    <xf numFmtId="0" fontId="3" fillId="2" borderId="3" xfId="1" applyFont="1" applyFill="1" applyBorder="1" applyAlignment="1">
      <alignment horizontal="right" vertical="center"/>
    </xf>
    <xf numFmtId="0" fontId="3" fillId="2" borderId="4" xfId="1" applyFont="1" applyFill="1" applyBorder="1" applyAlignment="1">
      <alignment horizontal="right" vertical="center"/>
    </xf>
    <xf numFmtId="0" fontId="8" fillId="0" borderId="11" xfId="1" applyFont="1" applyFill="1" applyBorder="1" applyAlignment="1">
      <alignment horizontal="center" vertical="center" wrapText="1"/>
    </xf>
    <xf numFmtId="0" fontId="3" fillId="4" borderId="1" xfId="1" applyFont="1" applyFill="1" applyBorder="1" applyAlignment="1">
      <alignment horizontal="center" vertical="center"/>
    </xf>
    <xf numFmtId="0" fontId="3" fillId="4" borderId="12"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8" borderId="12" xfId="1" applyFont="1" applyFill="1" applyBorder="1" applyAlignment="1">
      <alignment horizontal="left" vertical="center" wrapText="1"/>
    </xf>
    <xf numFmtId="0" fontId="7" fillId="8" borderId="11" xfId="1" applyFont="1" applyFill="1" applyBorder="1" applyAlignment="1">
      <alignment horizontal="left" vertical="center" wrapText="1"/>
    </xf>
    <xf numFmtId="0" fontId="7" fillId="8" borderId="8" xfId="1" applyFont="1" applyFill="1" applyBorder="1" applyAlignment="1">
      <alignment horizontal="left" vertical="center" wrapText="1"/>
    </xf>
    <xf numFmtId="0" fontId="7" fillId="7" borderId="12" xfId="1" applyFont="1" applyFill="1" applyBorder="1" applyAlignment="1">
      <alignment vertical="center" wrapText="1"/>
    </xf>
    <xf numFmtId="0" fontId="7" fillId="7" borderId="8" xfId="1" applyFont="1" applyFill="1" applyBorder="1" applyAlignment="1">
      <alignment vertical="center" wrapText="1"/>
    </xf>
    <xf numFmtId="0" fontId="7" fillId="9" borderId="12" xfId="1" applyFont="1" applyFill="1" applyBorder="1" applyAlignment="1">
      <alignment horizontal="left" vertical="center" wrapText="1"/>
    </xf>
    <xf numFmtId="0" fontId="7" fillId="9" borderId="8" xfId="1" applyFont="1" applyFill="1" applyBorder="1" applyAlignment="1">
      <alignment horizontal="left" vertical="center" wrapText="1"/>
    </xf>
    <xf numFmtId="0" fontId="3" fillId="0" borderId="0" xfId="1" applyFont="1" applyAlignment="1">
      <alignment horizontal="center" vertical="center"/>
    </xf>
    <xf numFmtId="49" fontId="3" fillId="0" borderId="0" xfId="1" applyNumberFormat="1" applyFont="1" applyAlignment="1">
      <alignment horizontal="right" vertical="center"/>
    </xf>
    <xf numFmtId="0" fontId="3" fillId="2" borderId="2" xfId="1" applyFont="1" applyFill="1" applyBorder="1" applyAlignment="1">
      <alignment horizontal="left" vertical="center"/>
    </xf>
    <xf numFmtId="0" fontId="3" fillId="2" borderId="4"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2" xfId="4" applyNumberFormat="1" applyFont="1" applyFill="1" applyBorder="1" applyAlignment="1">
      <alignment horizontal="center" vertical="center"/>
    </xf>
    <xf numFmtId="0" fontId="3" fillId="2" borderId="4" xfId="4" applyNumberFormat="1" applyFont="1" applyFill="1" applyBorder="1" applyAlignment="1">
      <alignment horizontal="center" vertical="center"/>
    </xf>
    <xf numFmtId="0" fontId="3" fillId="2" borderId="0" xfId="1" applyFont="1" applyFill="1" applyAlignment="1">
      <alignment horizontal="left" vertical="top" wrapText="1"/>
    </xf>
    <xf numFmtId="0" fontId="3" fillId="2" borderId="0" xfId="1" applyFont="1" applyFill="1" applyAlignment="1">
      <alignment horizontal="left" vertical="top"/>
    </xf>
    <xf numFmtId="0" fontId="3" fillId="0" borderId="0" xfId="1" applyFont="1" applyFill="1" applyAlignment="1">
      <alignment horizontal="center" vertical="center"/>
    </xf>
    <xf numFmtId="0" fontId="5" fillId="0" borderId="0" xfId="1" applyFont="1" applyFill="1" applyBorder="1" applyAlignment="1">
      <alignment vertical="center" wrapText="1"/>
    </xf>
    <xf numFmtId="0" fontId="3" fillId="0" borderId="0" xfId="1" applyFont="1" applyAlignment="1">
      <alignment horizontal="left" vertical="top" wrapText="1"/>
    </xf>
    <xf numFmtId="0" fontId="3" fillId="0" borderId="0" xfId="1" applyFont="1" applyAlignment="1">
      <alignment horizontal="left" vertical="top"/>
    </xf>
    <xf numFmtId="49" fontId="3" fillId="0" borderId="0" xfId="1" applyNumberFormat="1" applyFont="1" applyAlignment="1">
      <alignment horizontal="center" vertical="center"/>
    </xf>
    <xf numFmtId="0" fontId="3" fillId="0" borderId="0" xfId="1" applyFont="1" applyAlignment="1">
      <alignment horizontal="center" vertical="center" wrapText="1"/>
    </xf>
    <xf numFmtId="0" fontId="5" fillId="0" borderId="0" xfId="0" applyFont="1" applyBorder="1" applyAlignment="1">
      <alignment horizontal="left" vertical="center"/>
    </xf>
    <xf numFmtId="0" fontId="3" fillId="0" borderId="0" xfId="1" applyFont="1" applyBorder="1" applyAlignment="1">
      <alignment horizontal="right" vertical="center"/>
    </xf>
    <xf numFmtId="0" fontId="5" fillId="0" borderId="7" xfId="0" applyFont="1" applyBorder="1" applyAlignment="1">
      <alignment horizontal="left" vertical="center"/>
    </xf>
    <xf numFmtId="0" fontId="7" fillId="2" borderId="13" xfId="1" applyFont="1" applyFill="1" applyBorder="1" applyAlignment="1">
      <alignment horizontal="left" vertical="center"/>
    </xf>
    <xf numFmtId="0" fontId="3" fillId="0" borderId="7" xfId="1" applyFont="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7" fillId="2" borderId="0" xfId="1" applyFont="1" applyFill="1" applyBorder="1" applyAlignment="1">
      <alignment horizontal="left" vertical="center"/>
    </xf>
    <xf numFmtId="0" fontId="3" fillId="0" borderId="0" xfId="1" applyFont="1" applyAlignment="1">
      <alignment vertical="top" wrapText="1"/>
    </xf>
    <xf numFmtId="0" fontId="3" fillId="0" borderId="0" xfId="1" applyFont="1" applyBorder="1" applyAlignment="1">
      <alignment horizontal="right" vertical="center" wrapText="1"/>
    </xf>
    <xf numFmtId="0" fontId="5" fillId="2" borderId="0" xfId="1" applyFont="1" applyFill="1" applyBorder="1" applyAlignment="1">
      <alignment horizontal="right" vertical="center" wrapText="1"/>
    </xf>
    <xf numFmtId="0" fontId="3" fillId="0" borderId="13" xfId="1" applyFont="1" applyBorder="1" applyAlignment="1">
      <alignment horizontal="left"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3" xfId="1" applyFont="1" applyFill="1" applyBorder="1" applyAlignment="1">
      <alignment horizontal="left" vertical="center" wrapText="1"/>
    </xf>
    <xf numFmtId="0" fontId="3" fillId="2" borderId="0" xfId="1" applyFont="1" applyFill="1" applyBorder="1" applyAlignment="1">
      <alignment horizontal="left" vertical="center" wrapText="1"/>
    </xf>
    <xf numFmtId="0" fontId="8" fillId="2" borderId="1" xfId="1" applyFont="1" applyFill="1" applyBorder="1" applyAlignment="1">
      <alignment horizontal="center" vertical="center"/>
    </xf>
    <xf numFmtId="0" fontId="7" fillId="2" borderId="13" xfId="1" applyFont="1" applyFill="1" applyBorder="1" applyAlignment="1">
      <alignment horizontal="left" vertical="center" wrapText="1"/>
    </xf>
    <xf numFmtId="0" fontId="3" fillId="2" borderId="7" xfId="1" applyFont="1" applyFill="1" applyBorder="1" applyAlignment="1">
      <alignment horizontal="right" vertical="center"/>
    </xf>
    <xf numFmtId="0" fontId="8" fillId="2" borderId="2" xfId="1" applyFont="1" applyFill="1" applyBorder="1" applyAlignment="1">
      <alignment horizontal="right" vertical="center" wrapText="1"/>
    </xf>
    <xf numFmtId="0" fontId="8" fillId="2" borderId="3" xfId="1" applyFont="1" applyFill="1" applyBorder="1" applyAlignment="1">
      <alignment horizontal="right" vertical="center" wrapText="1"/>
    </xf>
    <xf numFmtId="0" fontId="8" fillId="2" borderId="1" xfId="1" applyFont="1" applyFill="1" applyBorder="1" applyAlignment="1">
      <alignment horizontal="righ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right" vertical="center" wrapText="1"/>
    </xf>
    <xf numFmtId="0" fontId="3" fillId="2" borderId="1" xfId="1" applyFont="1" applyFill="1" applyBorder="1" applyAlignment="1">
      <alignment horizontal="right"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7" fillId="2" borderId="1" xfId="1" applyFont="1" applyFill="1" applyBorder="1" applyAlignment="1">
      <alignment horizontal="center" vertical="center"/>
    </xf>
    <xf numFmtId="0" fontId="7" fillId="0" borderId="7" xfId="1" applyFont="1" applyFill="1" applyBorder="1" applyAlignment="1">
      <alignment horizontal="center" vertical="center" wrapText="1"/>
    </xf>
    <xf numFmtId="0" fontId="7" fillId="2" borderId="13" xfId="1" applyFont="1" applyFill="1" applyBorder="1" applyAlignment="1">
      <alignment horizontal="left" vertical="top" wrapText="1"/>
    </xf>
    <xf numFmtId="0" fontId="7" fillId="2" borderId="13" xfId="1" applyFont="1" applyFill="1" applyBorder="1" applyAlignment="1">
      <alignment horizontal="left" vertical="top"/>
    </xf>
    <xf numFmtId="0" fontId="7" fillId="2" borderId="0" xfId="1" applyFont="1" applyFill="1" applyBorder="1" applyAlignment="1">
      <alignment horizontal="left" vertical="top"/>
    </xf>
    <xf numFmtId="0" fontId="7" fillId="0" borderId="1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8" xfId="1" applyFont="1" applyFill="1" applyBorder="1" applyAlignment="1">
      <alignment horizontal="left" vertical="center" wrapText="1"/>
    </xf>
    <xf numFmtId="38" fontId="7" fillId="0" borderId="12" xfId="4" applyFont="1" applyFill="1" applyBorder="1" applyAlignment="1">
      <alignment horizontal="right" vertical="center" wrapText="1"/>
    </xf>
    <xf numFmtId="38" fontId="7" fillId="0" borderId="11" xfId="4" applyFont="1" applyFill="1" applyBorder="1" applyAlignment="1">
      <alignment horizontal="right" vertical="center" wrapText="1"/>
    </xf>
    <xf numFmtId="38" fontId="7" fillId="0" borderId="8" xfId="4" applyFont="1" applyFill="1" applyBorder="1" applyAlignment="1">
      <alignment horizontal="right" vertical="center" wrapText="1"/>
    </xf>
    <xf numFmtId="0" fontId="7" fillId="2" borderId="4" xfId="1" applyFont="1" applyFill="1" applyBorder="1" applyAlignment="1">
      <alignment horizontal="center" vertical="center"/>
    </xf>
    <xf numFmtId="0" fontId="7" fillId="2" borderId="0" xfId="1" applyFont="1" applyFill="1" applyBorder="1" applyAlignment="1">
      <alignment horizontal="left" vertical="top" wrapText="1"/>
    </xf>
    <xf numFmtId="0" fontId="25" fillId="0" borderId="2"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8" xfId="1" applyFont="1" applyFill="1" applyBorder="1" applyAlignment="1">
      <alignment horizontal="center" vertical="center"/>
    </xf>
    <xf numFmtId="0" fontId="8" fillId="4" borderId="12"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38" fontId="8" fillId="2" borderId="2" xfId="4" applyFont="1" applyFill="1" applyBorder="1" applyAlignment="1">
      <alignment horizontal="center" vertical="center"/>
    </xf>
    <xf numFmtId="38" fontId="8" fillId="2" borderId="4" xfId="4" applyFont="1" applyFill="1" applyBorder="1" applyAlignment="1">
      <alignment horizontal="center" vertical="center"/>
    </xf>
    <xf numFmtId="38" fontId="8" fillId="2" borderId="3" xfId="4" applyFont="1" applyFill="1" applyBorder="1" applyAlignment="1">
      <alignment horizontal="center" vertical="center"/>
    </xf>
    <xf numFmtId="38" fontId="10" fillId="0" borderId="12" xfId="4" applyFont="1" applyFill="1" applyBorder="1" applyAlignment="1">
      <alignment vertical="center" wrapText="1"/>
    </xf>
    <xf numFmtId="38" fontId="10" fillId="0" borderId="11" xfId="4" applyFont="1" applyFill="1" applyBorder="1" applyAlignment="1">
      <alignment vertical="center" wrapText="1"/>
    </xf>
    <xf numFmtId="38" fontId="10" fillId="0" borderId="8" xfId="4" applyFont="1" applyFill="1" applyBorder="1" applyAlignment="1">
      <alignment vertical="center" wrapText="1"/>
    </xf>
    <xf numFmtId="0" fontId="12" fillId="0" borderId="12" xfId="1" applyFont="1" applyFill="1" applyBorder="1" applyAlignment="1">
      <alignment vertical="center" wrapText="1"/>
    </xf>
    <xf numFmtId="0" fontId="12" fillId="0" borderId="11" xfId="1" applyFont="1" applyFill="1" applyBorder="1" applyAlignment="1">
      <alignment vertical="center" wrapText="1"/>
    </xf>
    <xf numFmtId="0" fontId="12" fillId="0" borderId="8" xfId="1" applyFont="1" applyFill="1" applyBorder="1" applyAlignment="1">
      <alignment vertical="center" wrapText="1"/>
    </xf>
    <xf numFmtId="38" fontId="10" fillId="0" borderId="12" xfId="4" applyFont="1" applyFill="1" applyBorder="1" applyAlignment="1">
      <alignment horizontal="center" vertical="center" wrapText="1"/>
    </xf>
    <xf numFmtId="38" fontId="10" fillId="0" borderId="11" xfId="4" applyFont="1" applyFill="1" applyBorder="1" applyAlignment="1">
      <alignment horizontal="center" vertical="center" wrapText="1"/>
    </xf>
    <xf numFmtId="38" fontId="10" fillId="0" borderId="8" xfId="4" applyFont="1" applyFill="1" applyBorder="1" applyAlignment="1">
      <alignment horizontal="center" vertical="center" wrapText="1"/>
    </xf>
    <xf numFmtId="0" fontId="12" fillId="4" borderId="12" xfId="1" applyFont="1" applyFill="1" applyBorder="1" applyAlignment="1">
      <alignment vertical="center" wrapText="1"/>
    </xf>
    <xf numFmtId="0" fontId="12" fillId="4" borderId="11" xfId="1" applyFont="1" applyFill="1" applyBorder="1" applyAlignment="1">
      <alignment vertical="center" wrapText="1"/>
    </xf>
    <xf numFmtId="0" fontId="12" fillId="4" borderId="8" xfId="1" applyFont="1" applyFill="1" applyBorder="1" applyAlignment="1">
      <alignment vertical="center" wrapText="1"/>
    </xf>
    <xf numFmtId="0" fontId="10" fillId="0" borderId="2"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2" fillId="0" borderId="2" xfId="1" applyFont="1" applyFill="1" applyBorder="1" applyAlignment="1">
      <alignment vertical="center" wrapText="1"/>
    </xf>
    <xf numFmtId="0" fontId="12" fillId="0" borderId="4" xfId="1" applyFont="1" applyFill="1" applyBorder="1" applyAlignment="1">
      <alignment vertical="center" wrapText="1"/>
    </xf>
    <xf numFmtId="0" fontId="12" fillId="0" borderId="3" xfId="1" applyFont="1" applyFill="1" applyBorder="1" applyAlignment="1">
      <alignment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2" borderId="12" xfId="1" applyFont="1" applyFill="1" applyBorder="1" applyAlignment="1">
      <alignment horizontal="center" vertical="center"/>
    </xf>
    <xf numFmtId="0" fontId="5" fillId="2" borderId="8" xfId="1" applyFont="1" applyFill="1" applyBorder="1" applyAlignment="1">
      <alignment horizontal="center" vertical="center"/>
    </xf>
    <xf numFmtId="0" fontId="13" fillId="4" borderId="1" xfId="1" applyFont="1" applyFill="1" applyBorder="1" applyAlignment="1">
      <alignment horizontal="right" vertical="center" wrapText="1"/>
    </xf>
    <xf numFmtId="0" fontId="13" fillId="4" borderId="2" xfId="1" applyFont="1" applyFill="1" applyBorder="1" applyAlignment="1">
      <alignment horizontal="right" vertical="center"/>
    </xf>
    <xf numFmtId="0" fontId="13" fillId="4" borderId="3" xfId="1" applyFont="1" applyFill="1" applyBorder="1" applyAlignment="1">
      <alignment horizontal="right" vertical="center"/>
    </xf>
    <xf numFmtId="38" fontId="8" fillId="2" borderId="1" xfId="4" applyFont="1" applyFill="1" applyBorder="1" applyAlignment="1">
      <alignment horizontal="right" vertical="center"/>
    </xf>
    <xf numFmtId="38" fontId="8" fillId="2" borderId="2" xfId="4" applyFont="1" applyFill="1" applyBorder="1" applyAlignment="1">
      <alignment horizontal="right" vertical="center" wrapText="1"/>
    </xf>
    <xf numFmtId="38" fontId="8" fillId="2" borderId="3" xfId="4" applyFont="1" applyFill="1" applyBorder="1" applyAlignment="1">
      <alignment horizontal="right" vertical="center" wrapText="1"/>
    </xf>
    <xf numFmtId="0" fontId="8" fillId="2" borderId="1" xfId="1" applyFont="1" applyFill="1" applyBorder="1" applyAlignment="1">
      <alignment horizontal="left" vertical="center" wrapText="1"/>
    </xf>
    <xf numFmtId="38" fontId="8" fillId="2" borderId="1" xfId="4" applyFont="1" applyFill="1" applyBorder="1" applyAlignment="1">
      <alignment horizontal="right" vertical="center" wrapText="1"/>
    </xf>
    <xf numFmtId="0" fontId="5" fillId="2" borderId="0" xfId="1" applyFont="1" applyFill="1" applyBorder="1" applyAlignment="1">
      <alignment horizontal="left" vertical="top" wrapText="1"/>
    </xf>
    <xf numFmtId="0" fontId="5" fillId="2" borderId="0" xfId="1" applyFont="1" applyFill="1" applyBorder="1" applyAlignment="1">
      <alignment horizontal="left" vertical="top"/>
    </xf>
    <xf numFmtId="0" fontId="8" fillId="2" borderId="13" xfId="1" applyFont="1" applyFill="1" applyBorder="1" applyAlignment="1">
      <alignment horizontal="center" vertical="center" wrapText="1"/>
    </xf>
    <xf numFmtId="38" fontId="8" fillId="2" borderId="4" xfId="4" applyFont="1" applyFill="1" applyBorder="1" applyAlignment="1">
      <alignment horizontal="right" vertical="center" wrapText="1"/>
    </xf>
    <xf numFmtId="0" fontId="8" fillId="4" borderId="2" xfId="1" applyFont="1" applyFill="1" applyBorder="1" applyAlignment="1">
      <alignment vertical="center" wrapText="1"/>
    </xf>
    <xf numFmtId="0" fontId="8" fillId="4" borderId="4" xfId="1" applyFont="1" applyFill="1" applyBorder="1" applyAlignment="1">
      <alignment vertical="center" wrapText="1"/>
    </xf>
  </cellXfs>
  <cellStyles count="6">
    <cellStyle name="パーセント" xfId="5" builtinId="5"/>
    <cellStyle name="桁区切り" xfId="4" builtinId="6"/>
    <cellStyle name="桁区切り 3"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3</xdr:col>
      <xdr:colOff>0</xdr:colOff>
      <xdr:row>13</xdr:row>
      <xdr:rowOff>10583</xdr:rowOff>
    </xdr:from>
    <xdr:ext cx="252249"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52750" y="64135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6</xdr:col>
      <xdr:colOff>137582</xdr:colOff>
      <xdr:row>11</xdr:row>
      <xdr:rowOff>158750</xdr:rowOff>
    </xdr:from>
    <xdr:to>
      <xdr:col>12</xdr:col>
      <xdr:colOff>666747</xdr:colOff>
      <xdr:row>17</xdr:row>
      <xdr:rowOff>148166</xdr:rowOff>
    </xdr:to>
    <xdr:sp macro="" textlink="">
      <xdr:nvSpPr>
        <xdr:cNvPr id="2" name="正方形/長方形 1">
          <a:extLst>
            <a:ext uri="{FF2B5EF4-FFF2-40B4-BE49-F238E27FC236}">
              <a16:creationId xmlns:a16="http://schemas.microsoft.com/office/drawing/2014/main" id="{A4C1FA98-B0D8-45EA-8B12-84921292C7B7}"/>
            </a:ext>
          </a:extLst>
        </xdr:cNvPr>
        <xdr:cNvSpPr/>
      </xdr:nvSpPr>
      <xdr:spPr>
        <a:xfrm>
          <a:off x="6805082" y="3884083"/>
          <a:ext cx="4656665" cy="2338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3</xdr:col>
      <xdr:colOff>285749</xdr:colOff>
      <xdr:row>0</xdr:row>
      <xdr:rowOff>539750</xdr:rowOff>
    </xdr:from>
    <xdr:to>
      <xdr:col>5</xdr:col>
      <xdr:colOff>1778001</xdr:colOff>
      <xdr:row>4</xdr:row>
      <xdr:rowOff>116417</xdr:rowOff>
    </xdr:to>
    <xdr:sp macro="" textlink="">
      <xdr:nvSpPr>
        <xdr:cNvPr id="3" name="四角形吹き出し 2">
          <a:extLst>
            <a:ext uri="{FF2B5EF4-FFF2-40B4-BE49-F238E27FC236}">
              <a16:creationId xmlns:a16="http://schemas.microsoft.com/office/drawing/2014/main" id="{FFDA2378-43C3-49A0-9BC7-5DFDF1B05F95}"/>
            </a:ext>
          </a:extLst>
        </xdr:cNvPr>
        <xdr:cNvSpPr/>
      </xdr:nvSpPr>
      <xdr:spPr>
        <a:xfrm>
          <a:off x="2497666" y="539750"/>
          <a:ext cx="3989918" cy="730250"/>
        </a:xfrm>
        <a:prstGeom prst="wedgeRectCallout">
          <a:avLst>
            <a:gd name="adj1" fmla="val -56871"/>
            <a:gd name="adj2" fmla="val -55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実際の書類提出の際は、本紙は添付のみとし、実際の同意書を次項の「第</a:t>
          </a:r>
          <a:r>
            <a:rPr kumimoji="1" lang="en-US" altLang="ja-JP" sz="1100" b="1">
              <a:solidFill>
                <a:srgbClr val="FF0000"/>
              </a:solidFill>
              <a:latin typeface="+mn-ea"/>
              <a:ea typeface="+mn-ea"/>
            </a:rPr>
            <a:t>1</a:t>
          </a:r>
          <a:r>
            <a:rPr kumimoji="1" lang="ja-JP" altLang="en-US" sz="1100" b="1">
              <a:solidFill>
                <a:srgbClr val="FF0000"/>
              </a:solidFill>
              <a:latin typeface="+mn-ea"/>
              <a:ea typeface="+mn-ea"/>
            </a:rPr>
            <a:t>号別紙⑦（記入例</a:t>
          </a:r>
          <a:r>
            <a:rPr kumimoji="1" lang="en-US" altLang="ja-JP" sz="1100" b="1">
              <a:solidFill>
                <a:srgbClr val="FF0000"/>
              </a:solidFill>
              <a:latin typeface="+mn-ea"/>
              <a:ea typeface="+mn-ea"/>
            </a:rPr>
            <a:t>1-2</a:t>
          </a:r>
          <a:r>
            <a:rPr kumimoji="1" lang="ja-JP" altLang="en-US" sz="1100" b="1">
              <a:solidFill>
                <a:srgbClr val="FF0000"/>
              </a:solidFill>
              <a:latin typeface="+mn-ea"/>
              <a:ea typeface="+mn-ea"/>
            </a:rPr>
            <a:t>）」を基に作成して下さい。</a:t>
          </a:r>
        </a:p>
        <a:p>
          <a:pPr algn="l"/>
          <a:endParaRPr kumimoji="1" lang="ja-JP" altLang="en-US" sz="1100" b="1">
            <a:solidFill>
              <a:srgbClr val="FF0000"/>
            </a:solidFill>
            <a:latin typeface="+mn-ea"/>
            <a:ea typeface="+mn-ea"/>
          </a:endParaRPr>
        </a:p>
        <a:p>
          <a:pPr algn="l"/>
          <a:endParaRPr kumimoji="1" lang="en-US" altLang="ja-JP" sz="1100" b="1">
            <a:solidFill>
              <a:srgbClr val="FF0000"/>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465669</xdr:colOff>
      <xdr:row>0</xdr:row>
      <xdr:rowOff>148165</xdr:rowOff>
    </xdr:from>
    <xdr:to>
      <xdr:col>9</xdr:col>
      <xdr:colOff>497417</xdr:colOff>
      <xdr:row>2</xdr:row>
      <xdr:rowOff>158749</xdr:rowOff>
    </xdr:to>
    <xdr:sp macro="" textlink="">
      <xdr:nvSpPr>
        <xdr:cNvPr id="2" name="四角形吹き出し 2">
          <a:extLst>
            <a:ext uri="{FF2B5EF4-FFF2-40B4-BE49-F238E27FC236}">
              <a16:creationId xmlns:a16="http://schemas.microsoft.com/office/drawing/2014/main" id="{F719882C-9619-492F-97AA-5B75E73B1E13}"/>
            </a:ext>
          </a:extLst>
        </xdr:cNvPr>
        <xdr:cNvSpPr/>
      </xdr:nvSpPr>
      <xdr:spPr>
        <a:xfrm>
          <a:off x="4580469" y="148165"/>
          <a:ext cx="2089148" cy="353484"/>
        </a:xfrm>
        <a:prstGeom prst="wedgeRectCallout">
          <a:avLst>
            <a:gd name="adj1" fmla="val -106406"/>
            <a:gd name="adj2" fmla="val 138440"/>
          </a:avLst>
        </a:prstGeom>
        <a:solidFill>
          <a:schemeClr val="accent6">
            <a:lumMod val="60000"/>
            <a:lumOff val="40000"/>
          </a:schemeClr>
        </a:solidFill>
        <a:ln w="28575">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通常の場合の記入例。</a:t>
          </a:r>
          <a:endParaRPr kumimoji="1" lang="en-US" altLang="ja-JP" sz="1100" b="1">
            <a:solidFill>
              <a:srgbClr val="FF0000"/>
            </a:solidFill>
            <a:latin typeface="+mn-ea"/>
            <a:ea typeface="+mn-ea"/>
          </a:endParaRPr>
        </a:p>
      </xdr:txBody>
    </xdr:sp>
    <xdr:clientData/>
  </xdr:twoCellAnchor>
  <xdr:twoCellAnchor>
    <xdr:from>
      <xdr:col>6</xdr:col>
      <xdr:colOff>518586</xdr:colOff>
      <xdr:row>2</xdr:row>
      <xdr:rowOff>285755</xdr:rowOff>
    </xdr:from>
    <xdr:to>
      <xdr:col>17</xdr:col>
      <xdr:colOff>105836</xdr:colOff>
      <xdr:row>5</xdr:row>
      <xdr:rowOff>371741</xdr:rowOff>
    </xdr:to>
    <xdr:sp macro="" textlink="">
      <xdr:nvSpPr>
        <xdr:cNvPr id="3" name="正方形/長方形 2">
          <a:extLst>
            <a:ext uri="{FF2B5EF4-FFF2-40B4-BE49-F238E27FC236}">
              <a16:creationId xmlns:a16="http://schemas.microsoft.com/office/drawing/2014/main" id="{7F43B8CF-453C-4B26-8E7A-48E5C15DE617}"/>
            </a:ext>
          </a:extLst>
        </xdr:cNvPr>
        <xdr:cNvSpPr/>
      </xdr:nvSpPr>
      <xdr:spPr>
        <a:xfrm>
          <a:off x="7704669" y="645588"/>
          <a:ext cx="7154334" cy="1482986"/>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複数の農家コードを持つ酪農家（分場所有農家等）は、同一事業実施主体においては同一経営として申請することとし、この場合上下に並ぶよう記載し、備考欄にその旨を記載して下さい。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原則として、一組合員＝一経営、とします。</a:t>
          </a:r>
        </a:p>
      </xdr:txBody>
    </xdr:sp>
    <xdr:clientData/>
  </xdr:twoCellAnchor>
  <xdr:twoCellAnchor>
    <xdr:from>
      <xdr:col>6</xdr:col>
      <xdr:colOff>74083</xdr:colOff>
      <xdr:row>4</xdr:row>
      <xdr:rowOff>31747</xdr:rowOff>
    </xdr:from>
    <xdr:to>
      <xdr:col>6</xdr:col>
      <xdr:colOff>423334</xdr:colOff>
      <xdr:row>5</xdr:row>
      <xdr:rowOff>518581</xdr:rowOff>
    </xdr:to>
    <xdr:sp macro="" textlink="">
      <xdr:nvSpPr>
        <xdr:cNvPr id="4" name="右中かっこ 3">
          <a:extLst>
            <a:ext uri="{FF2B5EF4-FFF2-40B4-BE49-F238E27FC236}">
              <a16:creationId xmlns:a16="http://schemas.microsoft.com/office/drawing/2014/main" id="{C0E1083C-46B7-4636-8770-89AAC328B03D}"/>
            </a:ext>
          </a:extLst>
        </xdr:cNvPr>
        <xdr:cNvSpPr/>
      </xdr:nvSpPr>
      <xdr:spPr>
        <a:xfrm>
          <a:off x="7260166" y="1248830"/>
          <a:ext cx="349251" cy="1026584"/>
        </a:xfrm>
        <a:prstGeom prst="rightBrace">
          <a:avLst>
            <a:gd name="adj1" fmla="val 8333"/>
            <a:gd name="adj2" fmla="val 27320"/>
          </a:avLst>
        </a:prstGeom>
        <a:ln w="3492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412751</xdr:colOff>
      <xdr:row>5</xdr:row>
      <xdr:rowOff>518586</xdr:rowOff>
    </xdr:from>
    <xdr:to>
      <xdr:col>17</xdr:col>
      <xdr:colOff>105836</xdr:colOff>
      <xdr:row>14</xdr:row>
      <xdr:rowOff>211670</xdr:rowOff>
    </xdr:to>
    <xdr:sp macro="" textlink="">
      <xdr:nvSpPr>
        <xdr:cNvPr id="5" name="正方形/長方形 4">
          <a:extLst>
            <a:ext uri="{FF2B5EF4-FFF2-40B4-BE49-F238E27FC236}">
              <a16:creationId xmlns:a16="http://schemas.microsoft.com/office/drawing/2014/main" id="{A7ED2979-0060-48CB-AE1A-31E9EB741D5E}"/>
            </a:ext>
          </a:extLst>
        </xdr:cNvPr>
        <xdr:cNvSpPr/>
      </xdr:nvSpPr>
      <xdr:spPr>
        <a:xfrm>
          <a:off x="12414251" y="2275419"/>
          <a:ext cx="2444752" cy="4550834"/>
        </a:xfrm>
        <a:prstGeom prst="rect">
          <a:avLst/>
        </a:prstGeom>
        <a:solidFill>
          <a:srgbClr val="0070C0"/>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i="0" u="dbl">
              <a:solidFill>
                <a:schemeClr val="bg1"/>
              </a:solidFill>
            </a:rPr>
            <a:t>平成２６年４月１日</a:t>
          </a:r>
          <a:r>
            <a:rPr kumimoji="1" lang="ja-JP" altLang="en-US" sz="1200" b="1">
              <a:solidFill>
                <a:schemeClr val="bg1"/>
              </a:solidFill>
            </a:rPr>
            <a:t>から事業実施計画申請時点に至るまでの間に、</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①複数農家の合併</a:t>
          </a:r>
          <a:endParaRPr kumimoji="1" lang="en-US" altLang="ja-JP" sz="1200" b="1">
            <a:solidFill>
              <a:schemeClr val="bg1"/>
            </a:solidFill>
          </a:endParaRPr>
        </a:p>
        <a:p>
          <a:pPr algn="l"/>
          <a:r>
            <a:rPr kumimoji="1" lang="ja-JP" altLang="en-US" sz="1200" b="1">
              <a:solidFill>
                <a:schemeClr val="bg1"/>
              </a:solidFill>
            </a:rPr>
            <a:t>②経営継承</a:t>
          </a:r>
          <a:endParaRPr kumimoji="1" lang="en-US" altLang="ja-JP" sz="1200" b="1">
            <a:solidFill>
              <a:schemeClr val="bg1"/>
            </a:solidFill>
          </a:endParaRPr>
        </a:p>
        <a:p>
          <a:pPr algn="l"/>
          <a:r>
            <a:rPr kumimoji="1" lang="ja-JP" altLang="en-US" sz="1200" b="1">
              <a:solidFill>
                <a:schemeClr val="bg1"/>
              </a:solidFill>
            </a:rPr>
            <a:t>③新規就農によりその時点で農家コード番号が存在しなかった</a:t>
          </a:r>
          <a:endParaRPr kumimoji="1" lang="en-US" altLang="ja-JP" sz="1200" b="1">
            <a:solidFill>
              <a:schemeClr val="bg1"/>
            </a:solidFill>
          </a:endParaRPr>
        </a:p>
        <a:p>
          <a:pPr algn="l"/>
          <a:r>
            <a:rPr kumimoji="1" lang="ja-JP" altLang="en-US" sz="1200" b="1">
              <a:solidFill>
                <a:schemeClr val="bg1"/>
              </a:solidFill>
            </a:rPr>
            <a:t>④その他</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等の理由により農家コード番号に変化があった場合は、備考欄にその旨を記載して下さい。</a:t>
          </a:r>
        </a:p>
      </xdr:txBody>
    </xdr:sp>
    <xdr:clientData/>
  </xdr:twoCellAnchor>
  <xdr:twoCellAnchor>
    <xdr:from>
      <xdr:col>6</xdr:col>
      <xdr:colOff>74083</xdr:colOff>
      <xdr:row>6</xdr:row>
      <xdr:rowOff>84664</xdr:rowOff>
    </xdr:from>
    <xdr:to>
      <xdr:col>6</xdr:col>
      <xdr:colOff>423334</xdr:colOff>
      <xdr:row>9</xdr:row>
      <xdr:rowOff>476250</xdr:rowOff>
    </xdr:to>
    <xdr:sp macro="" textlink="">
      <xdr:nvSpPr>
        <xdr:cNvPr id="6" name="右中かっこ 5">
          <a:extLst>
            <a:ext uri="{FF2B5EF4-FFF2-40B4-BE49-F238E27FC236}">
              <a16:creationId xmlns:a16="http://schemas.microsoft.com/office/drawing/2014/main" id="{80942BD9-A4DB-4789-B113-F000B391D119}"/>
            </a:ext>
          </a:extLst>
        </xdr:cNvPr>
        <xdr:cNvSpPr/>
      </xdr:nvSpPr>
      <xdr:spPr>
        <a:xfrm>
          <a:off x="4188883" y="1113364"/>
          <a:ext cx="349251" cy="601136"/>
        </a:xfrm>
        <a:prstGeom prst="rightBrace">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5</xdr:row>
      <xdr:rowOff>486838</xdr:rowOff>
    </xdr:from>
    <xdr:to>
      <xdr:col>13</xdr:col>
      <xdr:colOff>338669</xdr:colOff>
      <xdr:row>10</xdr:row>
      <xdr:rowOff>338669</xdr:rowOff>
    </xdr:to>
    <xdr:sp macro="" textlink="">
      <xdr:nvSpPr>
        <xdr:cNvPr id="7" name="正方形/長方形 6">
          <a:extLst>
            <a:ext uri="{FF2B5EF4-FFF2-40B4-BE49-F238E27FC236}">
              <a16:creationId xmlns:a16="http://schemas.microsoft.com/office/drawing/2014/main" id="{4F26BADA-7EAD-4497-86B0-263C546073A6}"/>
            </a:ext>
          </a:extLst>
        </xdr:cNvPr>
        <xdr:cNvSpPr/>
      </xdr:nvSpPr>
      <xdr:spPr>
        <a:xfrm>
          <a:off x="7704669" y="2243671"/>
          <a:ext cx="4635500" cy="2550581"/>
        </a:xfrm>
        <a:prstGeom prst="rect">
          <a:avLst/>
        </a:prstGeom>
        <a:solidFill>
          <a:schemeClr val="accent1">
            <a:lumMod val="20000"/>
            <a:lumOff val="8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①複数農家の合併のケースの記入例。（ここでは</a:t>
          </a:r>
          <a:r>
            <a:rPr kumimoji="1" lang="en-US" altLang="ja-JP" sz="1200" b="1">
              <a:solidFill>
                <a:srgbClr val="FF0000"/>
              </a:solidFill>
            </a:rPr>
            <a:t>A,B,C,D</a:t>
          </a:r>
          <a:r>
            <a:rPr kumimoji="1" lang="ja-JP" altLang="en-US" sz="1200" b="1">
              <a:solidFill>
                <a:srgbClr val="FF0000"/>
              </a:solidFill>
            </a:rPr>
            <a:t>の</a:t>
          </a:r>
          <a:r>
            <a:rPr kumimoji="1" lang="en-US" altLang="ja-JP" sz="1200" b="1">
              <a:solidFill>
                <a:srgbClr val="FF0000"/>
              </a:solidFill>
            </a:rPr>
            <a:t>4</a:t>
          </a:r>
          <a:r>
            <a:rPr kumimoji="1" lang="ja-JP" altLang="en-US" sz="1200" b="1">
              <a:solidFill>
                <a:srgbClr val="FF0000"/>
              </a:solidFill>
            </a:rPr>
            <a:t>農場が合併したケースを想定）</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どこかの農場のコード一つが継続している場合は、その旨を記載して下さい。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過去のデータを取得するため、</a:t>
          </a:r>
          <a:r>
            <a:rPr kumimoji="1" lang="en-US" altLang="ja-JP" sz="1200" b="1">
              <a:solidFill>
                <a:srgbClr val="FF0000"/>
              </a:solidFill>
            </a:rPr>
            <a:t>A</a:t>
          </a:r>
          <a:r>
            <a:rPr kumimoji="1" lang="ja-JP" altLang="en-US" sz="1200" b="1">
              <a:solidFill>
                <a:srgbClr val="FF0000"/>
              </a:solidFill>
            </a:rPr>
            <a:t>・</a:t>
          </a:r>
          <a:r>
            <a:rPr kumimoji="1" lang="en-US" altLang="ja-JP" sz="1200" b="1">
              <a:solidFill>
                <a:srgbClr val="FF0000"/>
              </a:solidFill>
            </a:rPr>
            <a:t>B</a:t>
          </a:r>
          <a:r>
            <a:rPr kumimoji="1" lang="ja-JP" altLang="en-US" sz="1200" b="1">
              <a:solidFill>
                <a:srgbClr val="FF0000"/>
              </a:solidFill>
            </a:rPr>
            <a:t>・</a:t>
          </a:r>
          <a:r>
            <a:rPr kumimoji="1" lang="en-US" altLang="ja-JP" sz="1200" b="1">
              <a:solidFill>
                <a:srgbClr val="FF0000"/>
              </a:solidFill>
            </a:rPr>
            <a:t>C</a:t>
          </a:r>
          <a:r>
            <a:rPr kumimoji="1" lang="ja-JP" altLang="en-US" sz="1200" b="1">
              <a:solidFill>
                <a:srgbClr val="FF0000"/>
              </a:solidFill>
            </a:rPr>
            <a:t>農場は、それぞれ過去の農家コード・氏名又は名称・住所又は所在地を記載。（押印提出時も同様に押印）</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但し、同意管理者が死亡するなどして存在しない場合はその旨を備考欄に記載（記入例では</a:t>
          </a:r>
          <a:r>
            <a:rPr kumimoji="1" lang="en-US" altLang="ja-JP" sz="1200" b="1">
              <a:solidFill>
                <a:srgbClr val="FF0000"/>
              </a:solidFill>
            </a:rPr>
            <a:t>D</a:t>
          </a:r>
          <a:r>
            <a:rPr kumimoji="1" lang="ja-JP" altLang="en-US" sz="1200" b="1">
              <a:solidFill>
                <a:srgbClr val="FF0000"/>
              </a:solidFill>
            </a:rPr>
            <a:t>農場のこと）</a:t>
          </a:r>
          <a:endParaRPr kumimoji="1" lang="en-US" altLang="ja-JP" sz="1200" b="1">
            <a:solidFill>
              <a:srgbClr val="FF0000"/>
            </a:solidFill>
          </a:endParaRPr>
        </a:p>
      </xdr:txBody>
    </xdr:sp>
    <xdr:clientData/>
  </xdr:twoCellAnchor>
  <xdr:twoCellAnchor>
    <xdr:from>
      <xdr:col>6</xdr:col>
      <xdr:colOff>74083</xdr:colOff>
      <xdr:row>10</xdr:row>
      <xdr:rowOff>63498</xdr:rowOff>
    </xdr:from>
    <xdr:to>
      <xdr:col>6</xdr:col>
      <xdr:colOff>423334</xdr:colOff>
      <xdr:row>11</xdr:row>
      <xdr:rowOff>497417</xdr:rowOff>
    </xdr:to>
    <xdr:sp macro="" textlink="">
      <xdr:nvSpPr>
        <xdr:cNvPr id="8" name="右中かっこ 7">
          <a:extLst>
            <a:ext uri="{FF2B5EF4-FFF2-40B4-BE49-F238E27FC236}">
              <a16:creationId xmlns:a16="http://schemas.microsoft.com/office/drawing/2014/main" id="{F7B4D1DD-0FDF-4C53-A87B-4C5AFE60E20E}"/>
            </a:ext>
          </a:extLst>
        </xdr:cNvPr>
        <xdr:cNvSpPr/>
      </xdr:nvSpPr>
      <xdr:spPr>
        <a:xfrm>
          <a:off x="4188883" y="1777998"/>
          <a:ext cx="349251" cy="281519"/>
        </a:xfrm>
        <a:prstGeom prst="rightBrace">
          <a:avLst>
            <a:gd name="adj1" fmla="val 8333"/>
            <a:gd name="adj2" fmla="val 72826"/>
          </a:avLst>
        </a:prstGeom>
        <a:ln w="3492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10</xdr:row>
      <xdr:rowOff>423341</xdr:rowOff>
    </xdr:from>
    <xdr:to>
      <xdr:col>13</xdr:col>
      <xdr:colOff>338669</xdr:colOff>
      <xdr:row>13</xdr:row>
      <xdr:rowOff>6</xdr:rowOff>
    </xdr:to>
    <xdr:sp macro="" textlink="">
      <xdr:nvSpPr>
        <xdr:cNvPr id="9" name="正方形/長方形 8">
          <a:extLst>
            <a:ext uri="{FF2B5EF4-FFF2-40B4-BE49-F238E27FC236}">
              <a16:creationId xmlns:a16="http://schemas.microsoft.com/office/drawing/2014/main" id="{8F57AF8D-FFA1-4835-A810-ECC04F813C35}"/>
            </a:ext>
          </a:extLst>
        </xdr:cNvPr>
        <xdr:cNvSpPr/>
      </xdr:nvSpPr>
      <xdr:spPr>
        <a:xfrm>
          <a:off x="7704669" y="4878924"/>
          <a:ext cx="4635500" cy="1195915"/>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②経営継承により農家コードが変更されている場合は、過去の農家コード・氏名又は名称・住所又は所在地を記載して下さい。（押印提出時も同様に押印）（但し、同意管理者が死亡するなどして存在しない場合はその旨を備考欄に記載）</a:t>
          </a:r>
          <a:endParaRPr kumimoji="1" lang="en-US" altLang="ja-JP" sz="1200" b="1">
            <a:solidFill>
              <a:srgbClr val="FF0000"/>
            </a:solidFill>
          </a:endParaRPr>
        </a:p>
      </xdr:txBody>
    </xdr:sp>
    <xdr:clientData/>
  </xdr:twoCellAnchor>
  <xdr:twoCellAnchor>
    <xdr:from>
      <xdr:col>6</xdr:col>
      <xdr:colOff>518586</xdr:colOff>
      <xdr:row>13</xdr:row>
      <xdr:rowOff>84669</xdr:rowOff>
    </xdr:from>
    <xdr:to>
      <xdr:col>13</xdr:col>
      <xdr:colOff>338669</xdr:colOff>
      <xdr:row>14</xdr:row>
      <xdr:rowOff>222253</xdr:rowOff>
    </xdr:to>
    <xdr:sp macro="" textlink="">
      <xdr:nvSpPr>
        <xdr:cNvPr id="10" name="四角形吹き出し 2">
          <a:extLst>
            <a:ext uri="{FF2B5EF4-FFF2-40B4-BE49-F238E27FC236}">
              <a16:creationId xmlns:a16="http://schemas.microsoft.com/office/drawing/2014/main" id="{AA0CC17C-42DD-4837-8EB5-60ADA1EEAB34}"/>
            </a:ext>
          </a:extLst>
        </xdr:cNvPr>
        <xdr:cNvSpPr/>
      </xdr:nvSpPr>
      <xdr:spPr>
        <a:xfrm>
          <a:off x="7704669" y="6159502"/>
          <a:ext cx="4635500" cy="677334"/>
        </a:xfrm>
        <a:prstGeom prst="wedgeRectCallout">
          <a:avLst>
            <a:gd name="adj1" fmla="val -73514"/>
            <a:gd name="adj2" fmla="val -64735"/>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③新規就農により過去のデータが存在しない場合は、その旨を記載。</a:t>
          </a:r>
          <a:endParaRPr kumimoji="1" lang="en-US" altLang="ja-JP" sz="1100" b="1">
            <a:solidFill>
              <a:srgbClr val="FF0000"/>
            </a:solidFill>
            <a:latin typeface="+mn-ea"/>
            <a:ea typeface="+mn-ea"/>
          </a:endParaRPr>
        </a:p>
      </xdr:txBody>
    </xdr:sp>
    <xdr:clientData/>
  </xdr:twoCellAnchor>
  <xdr:twoCellAnchor>
    <xdr:from>
      <xdr:col>3</xdr:col>
      <xdr:colOff>1058333</xdr:colOff>
      <xdr:row>14</xdr:row>
      <xdr:rowOff>412750</xdr:rowOff>
    </xdr:from>
    <xdr:to>
      <xdr:col>5</xdr:col>
      <xdr:colOff>2211917</xdr:colOff>
      <xdr:row>16</xdr:row>
      <xdr:rowOff>306917</xdr:rowOff>
    </xdr:to>
    <xdr:sp macro="" textlink="">
      <xdr:nvSpPr>
        <xdr:cNvPr id="11" name="四角形吹き出し 2">
          <a:extLst>
            <a:ext uri="{FF2B5EF4-FFF2-40B4-BE49-F238E27FC236}">
              <a16:creationId xmlns:a16="http://schemas.microsoft.com/office/drawing/2014/main" id="{D6A987DE-9790-4FFB-8407-454A6BC561F9}"/>
            </a:ext>
          </a:extLst>
        </xdr:cNvPr>
        <xdr:cNvSpPr/>
      </xdr:nvSpPr>
      <xdr:spPr>
        <a:xfrm>
          <a:off x="2744258" y="2574925"/>
          <a:ext cx="1372659" cy="341842"/>
        </a:xfrm>
        <a:prstGeom prst="wedgeRectCallout">
          <a:avLst>
            <a:gd name="adj1" fmla="val -17026"/>
            <a:gd name="adj2" fmla="val -12568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酪農家の押印は、本データの家畜改良センターとの確認後に取得してください。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en-US" altLang="ja-JP" sz="1100" b="1">
              <a:solidFill>
                <a:srgbClr val="FF0000"/>
              </a:solidFill>
              <a:latin typeface="+mn-ea"/>
              <a:ea typeface="+mn-ea"/>
            </a:rPr>
            <a:t>J</a:t>
          </a:r>
          <a:r>
            <a:rPr kumimoji="1" lang="ja-JP" altLang="en-US" sz="1100" b="1">
              <a:solidFill>
                <a:srgbClr val="FF0000"/>
              </a:solidFill>
              <a:latin typeface="+mn-ea"/>
              <a:ea typeface="+mn-ea"/>
            </a:rPr>
            <a:t>ミルクより確認完了のご連絡をします。）</a:t>
          </a:r>
          <a:endParaRPr kumimoji="1" lang="en-US" altLang="ja-JP" sz="1100" b="1">
            <a:solidFill>
              <a:srgbClr val="FF0000"/>
            </a:solidFill>
            <a:latin typeface="+mn-ea"/>
            <a:ea typeface="+mn-ea"/>
          </a:endParaRPr>
        </a:p>
      </xdr:txBody>
    </xdr:sp>
    <xdr:clientData/>
  </xdr:twoCellAnchor>
  <xdr:twoCellAnchor>
    <xdr:from>
      <xdr:col>1</xdr:col>
      <xdr:colOff>63499</xdr:colOff>
      <xdr:row>13</xdr:row>
      <xdr:rowOff>222251</xdr:rowOff>
    </xdr:from>
    <xdr:to>
      <xdr:col>2</xdr:col>
      <xdr:colOff>783167</xdr:colOff>
      <xdr:row>14</xdr:row>
      <xdr:rowOff>84668</xdr:rowOff>
    </xdr:to>
    <xdr:sp macro="" textlink="">
      <xdr:nvSpPr>
        <xdr:cNvPr id="12" name="四角形吹き出し 2">
          <a:extLst>
            <a:ext uri="{FF2B5EF4-FFF2-40B4-BE49-F238E27FC236}">
              <a16:creationId xmlns:a16="http://schemas.microsoft.com/office/drawing/2014/main" id="{049B745C-C314-4F8A-B48A-20DEE2BD2130}"/>
            </a:ext>
          </a:extLst>
        </xdr:cNvPr>
        <xdr:cNvSpPr/>
      </xdr:nvSpPr>
      <xdr:spPr>
        <a:xfrm>
          <a:off x="749299" y="2403476"/>
          <a:ext cx="1310218" cy="81492"/>
        </a:xfrm>
        <a:prstGeom prst="wedgeRectCallout">
          <a:avLst>
            <a:gd name="adj1" fmla="val -26005"/>
            <a:gd name="adj2" fmla="val -13152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農家コードです。</a:t>
          </a:r>
          <a:endParaRPr kumimoji="1" lang="en-US" altLang="ja-JP" sz="1100" b="1">
            <a:solidFill>
              <a:srgbClr val="FF0000"/>
            </a:solidFill>
            <a:latin typeface="+mn-ea"/>
            <a:ea typeface="+mn-ea"/>
          </a:endParaRPr>
        </a:p>
      </xdr:txBody>
    </xdr:sp>
    <xdr:clientData/>
  </xdr:twoCellAnchor>
  <xdr:twoCellAnchor>
    <xdr:from>
      <xdr:col>1</xdr:col>
      <xdr:colOff>243417</xdr:colOff>
      <xdr:row>14</xdr:row>
      <xdr:rowOff>423334</xdr:rowOff>
    </xdr:from>
    <xdr:to>
      <xdr:col>3</xdr:col>
      <xdr:colOff>910166</xdr:colOff>
      <xdr:row>15</xdr:row>
      <xdr:rowOff>518584</xdr:rowOff>
    </xdr:to>
    <xdr:sp macro="" textlink="">
      <xdr:nvSpPr>
        <xdr:cNvPr id="13" name="四角形吹き出し 2">
          <a:extLst>
            <a:ext uri="{FF2B5EF4-FFF2-40B4-BE49-F238E27FC236}">
              <a16:creationId xmlns:a16="http://schemas.microsoft.com/office/drawing/2014/main" id="{512BB4D4-C508-4485-A25B-D7CBE8054EDF}"/>
            </a:ext>
          </a:extLst>
        </xdr:cNvPr>
        <xdr:cNvSpPr/>
      </xdr:nvSpPr>
      <xdr:spPr>
        <a:xfrm>
          <a:off x="929217" y="2575984"/>
          <a:ext cx="1809749" cy="171450"/>
        </a:xfrm>
        <a:prstGeom prst="wedgeRectCallout">
          <a:avLst>
            <a:gd name="adj1" fmla="val 33324"/>
            <a:gd name="adj2" fmla="val -210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登録しておる住所を記載して下さい。（基本的には飼養施設住所）</a:t>
          </a:r>
          <a:endParaRPr kumimoji="1" lang="en-US" altLang="ja-JP" sz="1100" b="1">
            <a:solidFill>
              <a:srgbClr val="FF0000"/>
            </a:solidFill>
            <a:latin typeface="+mn-ea"/>
            <a:ea typeface="+mn-ea"/>
          </a:endParaRPr>
        </a:p>
      </xdr:txBody>
    </xdr:sp>
    <xdr:clientData/>
  </xdr:twoCellAnchor>
  <xdr:twoCellAnchor>
    <xdr:from>
      <xdr:col>6</xdr:col>
      <xdr:colOff>539750</xdr:colOff>
      <xdr:row>14</xdr:row>
      <xdr:rowOff>328082</xdr:rowOff>
    </xdr:from>
    <xdr:to>
      <xdr:col>17</xdr:col>
      <xdr:colOff>95250</xdr:colOff>
      <xdr:row>16</xdr:row>
      <xdr:rowOff>190499</xdr:rowOff>
    </xdr:to>
    <xdr:sp macro="" textlink="">
      <xdr:nvSpPr>
        <xdr:cNvPr id="14" name="正方形/長方形 13">
          <a:extLst>
            <a:ext uri="{FF2B5EF4-FFF2-40B4-BE49-F238E27FC236}">
              <a16:creationId xmlns:a16="http://schemas.microsoft.com/office/drawing/2014/main" id="{7CB0CD0E-9BD2-4C5A-8F09-23A4EDAFFA7B}"/>
            </a:ext>
          </a:extLst>
        </xdr:cNvPr>
        <xdr:cNvSpPr/>
      </xdr:nvSpPr>
      <xdr:spPr>
        <a:xfrm>
          <a:off x="7725833" y="6942665"/>
          <a:ext cx="7122584" cy="941917"/>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エクセルデータ形式の同意書の提出に当たっては、このファイルのみを提出して下さい。</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2</xdr:col>
      <xdr:colOff>1154907</xdr:colOff>
      <xdr:row>12</xdr:row>
      <xdr:rowOff>547688</xdr:rowOff>
    </xdr:from>
    <xdr:ext cx="252249" cy="264560"/>
    <xdr:sp macro="" textlink="">
      <xdr:nvSpPr>
        <xdr:cNvPr id="4" name="テキスト ボックス 3">
          <a:extLst>
            <a:ext uri="{FF2B5EF4-FFF2-40B4-BE49-F238E27FC236}">
              <a16:creationId xmlns:a16="http://schemas.microsoft.com/office/drawing/2014/main" id="{00000000-0008-0000-1A00-000004000000}"/>
            </a:ext>
          </a:extLst>
        </xdr:cNvPr>
        <xdr:cNvSpPr txBox="1"/>
      </xdr:nvSpPr>
      <xdr:spPr>
        <a:xfrm>
          <a:off x="2667001" y="550068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0</xdr:colOff>
      <xdr:row>9</xdr:row>
      <xdr:rowOff>0</xdr:rowOff>
    </xdr:from>
    <xdr:ext cx="258789" cy="264560"/>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2524125" y="3321844"/>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2</xdr:col>
      <xdr:colOff>127000</xdr:colOff>
      <xdr:row>23</xdr:row>
      <xdr:rowOff>994833</xdr:rowOff>
    </xdr:from>
    <xdr:to>
      <xdr:col>4</xdr:col>
      <xdr:colOff>751417</xdr:colOff>
      <xdr:row>26</xdr:row>
      <xdr:rowOff>10583</xdr:rowOff>
    </xdr:to>
    <xdr:sp macro="" textlink="">
      <xdr:nvSpPr>
        <xdr:cNvPr id="3" name="四角形吹き出し 2">
          <a:extLst>
            <a:ext uri="{FF2B5EF4-FFF2-40B4-BE49-F238E27FC236}">
              <a16:creationId xmlns:a16="http://schemas.microsoft.com/office/drawing/2014/main" id="{70134FB7-528E-497F-BA59-0FF1A58927F3}"/>
            </a:ext>
          </a:extLst>
        </xdr:cNvPr>
        <xdr:cNvSpPr/>
      </xdr:nvSpPr>
      <xdr:spPr>
        <a:xfrm>
          <a:off x="3037417" y="6159500"/>
          <a:ext cx="2211917" cy="476250"/>
        </a:xfrm>
        <a:prstGeom prst="wedgeRectCallout">
          <a:avLst>
            <a:gd name="adj1" fmla="val -70726"/>
            <a:gd name="adj2" fmla="val -65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6</xdr:col>
      <xdr:colOff>105833</xdr:colOff>
      <xdr:row>0</xdr:row>
      <xdr:rowOff>95250</xdr:rowOff>
    </xdr:from>
    <xdr:to>
      <xdr:col>12</xdr:col>
      <xdr:colOff>243417</xdr:colOff>
      <xdr:row>16</xdr:row>
      <xdr:rowOff>63499</xdr:rowOff>
    </xdr:to>
    <xdr:sp macro="" textlink="">
      <xdr:nvSpPr>
        <xdr:cNvPr id="5" name="正方形/長方形 4">
          <a:extLst>
            <a:ext uri="{FF2B5EF4-FFF2-40B4-BE49-F238E27FC236}">
              <a16:creationId xmlns:a16="http://schemas.microsoft.com/office/drawing/2014/main" id="{3EF0CD70-4A51-421C-B3FC-19AAA2FCA579}"/>
            </a:ext>
          </a:extLst>
        </xdr:cNvPr>
        <xdr:cNvSpPr/>
      </xdr:nvSpPr>
      <xdr:spPr>
        <a:xfrm>
          <a:off x="6826250" y="95250"/>
          <a:ext cx="4265084" cy="2920999"/>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都府県の第１の２の事業実施主体の直接の会員であって、更に直接の会員をもつ者（県域連合会の会員の連合会など）は、別紙様式第２号を用いて下さい。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但し、実質的に上記の者が事業等の申請を行い、その会員からの事業申請が全くない場合は、別紙様式第３号を用いても構いません。</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最終的に直接の会員団体を持たない者（単協など）は、別紙様式第３号を用いることとします。</a:t>
          </a:r>
        </a:p>
      </xdr:txBody>
    </xdr:sp>
    <xdr:clientData/>
  </xdr:twoCellAnchor>
  <xdr:twoCellAnchor>
    <xdr:from>
      <xdr:col>1</xdr:col>
      <xdr:colOff>635000</xdr:colOff>
      <xdr:row>12</xdr:row>
      <xdr:rowOff>21166</xdr:rowOff>
    </xdr:from>
    <xdr:to>
      <xdr:col>5</xdr:col>
      <xdr:colOff>1090083</xdr:colOff>
      <xdr:row>16</xdr:row>
      <xdr:rowOff>10582</xdr:rowOff>
    </xdr:to>
    <xdr:sp macro="" textlink="">
      <xdr:nvSpPr>
        <xdr:cNvPr id="6" name="四角形吹き出し 2">
          <a:extLst>
            <a:ext uri="{FF2B5EF4-FFF2-40B4-BE49-F238E27FC236}">
              <a16:creationId xmlns:a16="http://schemas.microsoft.com/office/drawing/2014/main" id="{EA61E288-AC3F-41B7-BA8B-C5021F11DEDD}"/>
            </a:ext>
          </a:extLst>
        </xdr:cNvPr>
        <xdr:cNvSpPr/>
      </xdr:nvSpPr>
      <xdr:spPr>
        <a:xfrm>
          <a:off x="2391833" y="2106083"/>
          <a:ext cx="4032250" cy="857249"/>
        </a:xfrm>
        <a:prstGeom prst="wedgeRectCallout">
          <a:avLst>
            <a:gd name="adj1" fmla="val -71116"/>
            <a:gd name="adj2" fmla="val 1565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県域連合会の会員の連合会等は、この部分の記載について、「●●県酪農業協同組合連合会」など、提出する団体名に適宜修正して下さい。</a:t>
          </a:r>
          <a:endParaRPr kumimoji="1" lang="en-US" altLang="ja-JP" sz="1100" b="1">
            <a:solidFill>
              <a:srgbClr val="FF0000"/>
            </a:solidFill>
            <a:latin typeface="+mn-ea"/>
            <a:ea typeface="+mn-ea"/>
          </a:endParaRPr>
        </a:p>
      </xdr:txBody>
    </xdr:sp>
    <xdr:clientData/>
  </xdr:twoCellAnchor>
  <xdr:twoCellAnchor>
    <xdr:from>
      <xdr:col>1</xdr:col>
      <xdr:colOff>603249</xdr:colOff>
      <xdr:row>28</xdr:row>
      <xdr:rowOff>137583</xdr:rowOff>
    </xdr:from>
    <xdr:to>
      <xdr:col>5</xdr:col>
      <xdr:colOff>1185332</xdr:colOff>
      <xdr:row>39</xdr:row>
      <xdr:rowOff>95249</xdr:rowOff>
    </xdr:to>
    <xdr:sp macro="" textlink="">
      <xdr:nvSpPr>
        <xdr:cNvPr id="8" name="四角形吹き出し 2">
          <a:extLst>
            <a:ext uri="{FF2B5EF4-FFF2-40B4-BE49-F238E27FC236}">
              <a16:creationId xmlns:a16="http://schemas.microsoft.com/office/drawing/2014/main" id="{CC84A58E-8772-4857-B933-395D4FD2E129}"/>
            </a:ext>
          </a:extLst>
        </xdr:cNvPr>
        <xdr:cNvSpPr/>
      </xdr:nvSpPr>
      <xdr:spPr>
        <a:xfrm>
          <a:off x="2360082" y="7334250"/>
          <a:ext cx="4159250" cy="1936749"/>
        </a:xfrm>
        <a:prstGeom prst="wedgeRectCallout">
          <a:avLst>
            <a:gd name="adj1" fmla="val 45804"/>
            <a:gd name="adj2" fmla="val -2015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申請団体のみ記載する助成金額が無い場合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申請団体・会員等ともに記載する助成金額が無い場合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976312</xdr:colOff>
      <xdr:row>15</xdr:row>
      <xdr:rowOff>202407</xdr:rowOff>
    </xdr:from>
    <xdr:to>
      <xdr:col>3</xdr:col>
      <xdr:colOff>976312</xdr:colOff>
      <xdr:row>16</xdr:row>
      <xdr:rowOff>461963</xdr:rowOff>
    </xdr:to>
    <xdr:cxnSp macro="">
      <xdr:nvCxnSpPr>
        <xdr:cNvPr id="2" name="直線コネクタ 1">
          <a:extLst>
            <a:ext uri="{FF2B5EF4-FFF2-40B4-BE49-F238E27FC236}">
              <a16:creationId xmlns:a16="http://schemas.microsoft.com/office/drawing/2014/main" id="{B75B654A-EA17-4978-AE02-5E506CD81B59}"/>
            </a:ext>
          </a:extLst>
        </xdr:cNvPr>
        <xdr:cNvCxnSpPr/>
      </xdr:nvCxnSpPr>
      <xdr:spPr>
        <a:xfrm>
          <a:off x="3655218" y="6488907"/>
          <a:ext cx="0" cy="47386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964407</xdr:colOff>
      <xdr:row>18</xdr:row>
      <xdr:rowOff>0</xdr:rowOff>
    </xdr:from>
    <xdr:to>
      <xdr:col>3</xdr:col>
      <xdr:colOff>964407</xdr:colOff>
      <xdr:row>19</xdr:row>
      <xdr:rowOff>9525</xdr:rowOff>
    </xdr:to>
    <xdr:cxnSp macro="">
      <xdr:nvCxnSpPr>
        <xdr:cNvPr id="3" name="直線コネクタ 2">
          <a:extLst>
            <a:ext uri="{FF2B5EF4-FFF2-40B4-BE49-F238E27FC236}">
              <a16:creationId xmlns:a16="http://schemas.microsoft.com/office/drawing/2014/main" id="{90669D75-CAE0-4C5B-BB7E-FB952AD810D8}"/>
            </a:ext>
          </a:extLst>
        </xdr:cNvPr>
        <xdr:cNvCxnSpPr/>
      </xdr:nvCxnSpPr>
      <xdr:spPr>
        <a:xfrm>
          <a:off x="3643313" y="7191375"/>
          <a:ext cx="0" cy="4381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904875</xdr:colOff>
      <xdr:row>8</xdr:row>
      <xdr:rowOff>386293</xdr:rowOff>
    </xdr:from>
    <xdr:to>
      <xdr:col>6</xdr:col>
      <xdr:colOff>375707</xdr:colOff>
      <xdr:row>9</xdr:row>
      <xdr:rowOff>220929</xdr:rowOff>
    </xdr:to>
    <xdr:sp macro="" textlink="">
      <xdr:nvSpPr>
        <xdr:cNvPr id="4" name="四角形吹き出し 2">
          <a:extLst>
            <a:ext uri="{FF2B5EF4-FFF2-40B4-BE49-F238E27FC236}">
              <a16:creationId xmlns:a16="http://schemas.microsoft.com/office/drawing/2014/main" id="{96811604-0571-41EC-95C0-9F666283256A}"/>
            </a:ext>
          </a:extLst>
        </xdr:cNvPr>
        <xdr:cNvSpPr/>
      </xdr:nvSpPr>
      <xdr:spPr>
        <a:xfrm>
          <a:off x="3583781" y="3100918"/>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666750</xdr:colOff>
      <xdr:row>6</xdr:row>
      <xdr:rowOff>273844</xdr:rowOff>
    </xdr:from>
    <xdr:to>
      <xdr:col>5</xdr:col>
      <xdr:colOff>112449</xdr:colOff>
      <xdr:row>7</xdr:row>
      <xdr:rowOff>447145</xdr:rowOff>
    </xdr:to>
    <xdr:sp macro="" textlink="">
      <xdr:nvSpPr>
        <xdr:cNvPr id="5" name="四角形吹き出し 2">
          <a:extLst>
            <a:ext uri="{FF2B5EF4-FFF2-40B4-BE49-F238E27FC236}">
              <a16:creationId xmlns:a16="http://schemas.microsoft.com/office/drawing/2014/main" id="{E4EDA056-32D9-4302-ABEB-9BAAC47AAE90}"/>
            </a:ext>
          </a:extLst>
        </xdr:cNvPr>
        <xdr:cNvSpPr/>
      </xdr:nvSpPr>
      <xdr:spPr>
        <a:xfrm>
          <a:off x="2178844" y="1869282"/>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714375</xdr:colOff>
      <xdr:row>11</xdr:row>
      <xdr:rowOff>120386</xdr:rowOff>
    </xdr:from>
    <xdr:to>
      <xdr:col>6</xdr:col>
      <xdr:colOff>136261</xdr:colOff>
      <xdr:row>12</xdr:row>
      <xdr:rowOff>66282</xdr:rowOff>
    </xdr:to>
    <xdr:sp macro="" textlink="">
      <xdr:nvSpPr>
        <xdr:cNvPr id="6" name="四角形吹き出し 1">
          <a:extLst>
            <a:ext uri="{FF2B5EF4-FFF2-40B4-BE49-F238E27FC236}">
              <a16:creationId xmlns:a16="http://schemas.microsoft.com/office/drawing/2014/main" id="{58964B86-57F9-4DD8-A548-685C5D638AB3}"/>
            </a:ext>
          </a:extLst>
        </xdr:cNvPr>
        <xdr:cNvSpPr/>
      </xdr:nvSpPr>
      <xdr:spPr>
        <a:xfrm>
          <a:off x="3393281" y="4513792"/>
          <a:ext cx="2922324" cy="505490"/>
        </a:xfrm>
        <a:prstGeom prst="wedgeRectCallout">
          <a:avLst>
            <a:gd name="adj1" fmla="val -52890"/>
            <a:gd name="adj2" fmla="val 162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本欄と次項第２号③の同色欄の金額の合計が交付申請額となります。</a:t>
          </a:r>
        </a:p>
      </xdr:txBody>
    </xdr:sp>
    <xdr:clientData/>
  </xdr:twoCellAnchor>
  <xdr:twoCellAnchor>
    <xdr:from>
      <xdr:col>7</xdr:col>
      <xdr:colOff>202406</xdr:colOff>
      <xdr:row>13</xdr:row>
      <xdr:rowOff>345281</xdr:rowOff>
    </xdr:from>
    <xdr:to>
      <xdr:col>14</xdr:col>
      <xdr:colOff>25133</xdr:colOff>
      <xdr:row>21</xdr:row>
      <xdr:rowOff>21166</xdr:rowOff>
    </xdr:to>
    <xdr:sp macro="" textlink="">
      <xdr:nvSpPr>
        <xdr:cNvPr id="7" name="正方形/長方形 6">
          <a:extLst>
            <a:ext uri="{FF2B5EF4-FFF2-40B4-BE49-F238E27FC236}">
              <a16:creationId xmlns:a16="http://schemas.microsoft.com/office/drawing/2014/main" id="{BFD9FFF9-A768-4575-8E31-A34D9ADE0E59}"/>
            </a:ext>
          </a:extLst>
        </xdr:cNvPr>
        <xdr:cNvSpPr/>
      </xdr:nvSpPr>
      <xdr:spPr>
        <a:xfrm>
          <a:off x="6977062" y="5857875"/>
          <a:ext cx="4656665" cy="2211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273845</xdr:colOff>
      <xdr:row>8</xdr:row>
      <xdr:rowOff>35721</xdr:rowOff>
    </xdr:from>
    <xdr:to>
      <xdr:col>5</xdr:col>
      <xdr:colOff>662782</xdr:colOff>
      <xdr:row>8</xdr:row>
      <xdr:rowOff>427304</xdr:rowOff>
    </xdr:to>
    <xdr:sp macro="" textlink="">
      <xdr:nvSpPr>
        <xdr:cNvPr id="5" name="四角形吹き出し 2">
          <a:extLst>
            <a:ext uri="{FF2B5EF4-FFF2-40B4-BE49-F238E27FC236}">
              <a16:creationId xmlns:a16="http://schemas.microsoft.com/office/drawing/2014/main" id="{91FC3E96-0236-45DB-8DFF-091054114F09}"/>
            </a:ext>
          </a:extLst>
        </xdr:cNvPr>
        <xdr:cNvSpPr/>
      </xdr:nvSpPr>
      <xdr:spPr>
        <a:xfrm>
          <a:off x="3845720" y="2905127"/>
          <a:ext cx="2984500" cy="391583"/>
        </a:xfrm>
        <a:prstGeom prst="wedgeRectCallout">
          <a:avLst>
            <a:gd name="adj1" fmla="val 46630"/>
            <a:gd name="adj2" fmla="val -53168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35718</xdr:colOff>
      <xdr:row>4</xdr:row>
      <xdr:rowOff>261938</xdr:rowOff>
    </xdr:from>
    <xdr:to>
      <xdr:col>4</xdr:col>
      <xdr:colOff>1083468</xdr:colOff>
      <xdr:row>6</xdr:row>
      <xdr:rowOff>309563</xdr:rowOff>
    </xdr:to>
    <xdr:sp macro="" textlink="">
      <xdr:nvSpPr>
        <xdr:cNvPr id="6" name="四角形吹き出し 2">
          <a:extLst>
            <a:ext uri="{FF2B5EF4-FFF2-40B4-BE49-F238E27FC236}">
              <a16:creationId xmlns:a16="http://schemas.microsoft.com/office/drawing/2014/main" id="{E264A115-1EB7-4E96-BB8C-9B199E85F632}"/>
            </a:ext>
          </a:extLst>
        </xdr:cNvPr>
        <xdr:cNvSpPr/>
      </xdr:nvSpPr>
      <xdr:spPr>
        <a:xfrm>
          <a:off x="3607593" y="1321594"/>
          <a:ext cx="2345531" cy="952500"/>
        </a:xfrm>
        <a:prstGeom prst="wedgeRectCallout">
          <a:avLst>
            <a:gd name="adj1" fmla="val -21678"/>
            <a:gd name="adj2" fmla="val -7943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357187</xdr:colOff>
      <xdr:row>10</xdr:row>
      <xdr:rowOff>59532</xdr:rowOff>
    </xdr:from>
    <xdr:to>
      <xdr:col>4</xdr:col>
      <xdr:colOff>1119188</xdr:colOff>
      <xdr:row>12</xdr:row>
      <xdr:rowOff>202406</xdr:rowOff>
    </xdr:to>
    <xdr:sp macro="" textlink="">
      <xdr:nvSpPr>
        <xdr:cNvPr id="7" name="四角形吹き出し 1">
          <a:extLst>
            <a:ext uri="{FF2B5EF4-FFF2-40B4-BE49-F238E27FC236}">
              <a16:creationId xmlns:a16="http://schemas.microsoft.com/office/drawing/2014/main" id="{9DFB204D-CB44-4072-9253-14689C5D5B0B}"/>
            </a:ext>
          </a:extLst>
        </xdr:cNvPr>
        <xdr:cNvSpPr/>
      </xdr:nvSpPr>
      <xdr:spPr>
        <a:xfrm>
          <a:off x="2881312" y="3833813"/>
          <a:ext cx="3107532" cy="619124"/>
        </a:xfrm>
        <a:prstGeom prst="wedgeRectCallout">
          <a:avLst>
            <a:gd name="adj1" fmla="val -39060"/>
            <a:gd name="adj2" fmla="val -9157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2</xdr:col>
      <xdr:colOff>1000124</xdr:colOff>
      <xdr:row>20</xdr:row>
      <xdr:rowOff>154781</xdr:rowOff>
    </xdr:from>
    <xdr:to>
      <xdr:col>5</xdr:col>
      <xdr:colOff>690562</xdr:colOff>
      <xdr:row>24</xdr:row>
      <xdr:rowOff>809624</xdr:rowOff>
    </xdr:to>
    <xdr:sp macro="" textlink="">
      <xdr:nvSpPr>
        <xdr:cNvPr id="10" name="四角形吹き出し 2">
          <a:extLst>
            <a:ext uri="{FF2B5EF4-FFF2-40B4-BE49-F238E27FC236}">
              <a16:creationId xmlns:a16="http://schemas.microsoft.com/office/drawing/2014/main" id="{0A175F57-B532-4E90-94D4-8508F10FB7A1}"/>
            </a:ext>
          </a:extLst>
        </xdr:cNvPr>
        <xdr:cNvSpPr/>
      </xdr:nvSpPr>
      <xdr:spPr>
        <a:xfrm>
          <a:off x="3524249" y="7072312"/>
          <a:ext cx="3333751" cy="2238375"/>
        </a:xfrm>
        <a:prstGeom prst="wedgeRectCallout">
          <a:avLst>
            <a:gd name="adj1" fmla="val -76266"/>
            <a:gd name="adj2" fmla="val -1516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1142998</xdr:colOff>
      <xdr:row>8</xdr:row>
      <xdr:rowOff>154785</xdr:rowOff>
    </xdr:from>
    <xdr:to>
      <xdr:col>5</xdr:col>
      <xdr:colOff>603248</xdr:colOff>
      <xdr:row>9</xdr:row>
      <xdr:rowOff>250032</xdr:rowOff>
    </xdr:to>
    <xdr:sp macro="" textlink="">
      <xdr:nvSpPr>
        <xdr:cNvPr id="4" name="四角形吹き出し 2">
          <a:extLst>
            <a:ext uri="{FF2B5EF4-FFF2-40B4-BE49-F238E27FC236}">
              <a16:creationId xmlns:a16="http://schemas.microsoft.com/office/drawing/2014/main" id="{6A8E3299-025C-42F9-8722-F7CBA3B9FEAE}"/>
            </a:ext>
          </a:extLst>
        </xdr:cNvPr>
        <xdr:cNvSpPr/>
      </xdr:nvSpPr>
      <xdr:spPr>
        <a:xfrm>
          <a:off x="4714873" y="3024191"/>
          <a:ext cx="2055813" cy="547685"/>
        </a:xfrm>
        <a:prstGeom prst="wedgeRectCallout">
          <a:avLst>
            <a:gd name="adj1" fmla="val 47505"/>
            <a:gd name="adj2" fmla="val -42563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833438</xdr:colOff>
      <xdr:row>4</xdr:row>
      <xdr:rowOff>95251</xdr:rowOff>
    </xdr:from>
    <xdr:to>
      <xdr:col>4</xdr:col>
      <xdr:colOff>1238249</xdr:colOff>
      <xdr:row>6</xdr:row>
      <xdr:rowOff>381000</xdr:rowOff>
    </xdr:to>
    <xdr:sp macro="" textlink="">
      <xdr:nvSpPr>
        <xdr:cNvPr id="5" name="四角形吹き出し 2">
          <a:extLst>
            <a:ext uri="{FF2B5EF4-FFF2-40B4-BE49-F238E27FC236}">
              <a16:creationId xmlns:a16="http://schemas.microsoft.com/office/drawing/2014/main" id="{D2659802-09AB-4BF0-9923-CF2EC0CAE99E}"/>
            </a:ext>
          </a:extLst>
        </xdr:cNvPr>
        <xdr:cNvSpPr/>
      </xdr:nvSpPr>
      <xdr:spPr>
        <a:xfrm>
          <a:off x="4405313" y="1154907"/>
          <a:ext cx="1702592" cy="1190624"/>
        </a:xfrm>
        <a:prstGeom prst="wedgeRectCallout">
          <a:avLst>
            <a:gd name="adj1" fmla="val -35356"/>
            <a:gd name="adj2" fmla="val -6707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369094</xdr:colOff>
      <xdr:row>10</xdr:row>
      <xdr:rowOff>71438</xdr:rowOff>
    </xdr:from>
    <xdr:to>
      <xdr:col>4</xdr:col>
      <xdr:colOff>952501</xdr:colOff>
      <xdr:row>12</xdr:row>
      <xdr:rowOff>172115</xdr:rowOff>
    </xdr:to>
    <xdr:sp macro="" textlink="">
      <xdr:nvSpPr>
        <xdr:cNvPr id="6" name="四角形吹き出し 1">
          <a:extLst>
            <a:ext uri="{FF2B5EF4-FFF2-40B4-BE49-F238E27FC236}">
              <a16:creationId xmlns:a16="http://schemas.microsoft.com/office/drawing/2014/main" id="{12B83559-8B8B-4F3B-8AD0-80A17314A5A6}"/>
            </a:ext>
          </a:extLst>
        </xdr:cNvPr>
        <xdr:cNvSpPr/>
      </xdr:nvSpPr>
      <xdr:spPr>
        <a:xfrm>
          <a:off x="2893219" y="3845719"/>
          <a:ext cx="2928938" cy="576927"/>
        </a:xfrm>
        <a:prstGeom prst="wedgeRectCallout">
          <a:avLst>
            <a:gd name="adj1" fmla="val -41093"/>
            <a:gd name="adj2" fmla="val -9625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0</xdr:col>
      <xdr:colOff>130970</xdr:colOff>
      <xdr:row>5</xdr:row>
      <xdr:rowOff>416720</xdr:rowOff>
    </xdr:from>
    <xdr:to>
      <xdr:col>3</xdr:col>
      <xdr:colOff>750096</xdr:colOff>
      <xdr:row>8</xdr:row>
      <xdr:rowOff>404814</xdr:rowOff>
    </xdr:to>
    <xdr:sp macro="" textlink="">
      <xdr:nvSpPr>
        <xdr:cNvPr id="9" name="四角形吹き出し 2">
          <a:extLst>
            <a:ext uri="{FF2B5EF4-FFF2-40B4-BE49-F238E27FC236}">
              <a16:creationId xmlns:a16="http://schemas.microsoft.com/office/drawing/2014/main" id="{1C9734F5-62DB-4086-8AE5-B0F68A58D494}"/>
            </a:ext>
          </a:extLst>
        </xdr:cNvPr>
        <xdr:cNvSpPr/>
      </xdr:nvSpPr>
      <xdr:spPr>
        <a:xfrm>
          <a:off x="130970" y="1928814"/>
          <a:ext cx="4191001" cy="1345406"/>
        </a:xfrm>
        <a:prstGeom prst="wedgeRectCallout">
          <a:avLst>
            <a:gd name="adj1" fmla="val -26648"/>
            <a:gd name="adj2" fmla="val -170326"/>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第１の２の事業実施主体（いわゆる県域の会員団体）であって、更に直接の会員をもつ者（県域連合会の会員の連合会など）から実施計画・助成申請書の提出を受けた事業実施主体は、直接の会員から提出された内容を全て記載する必要があるので、「（２）第１の３の事業実施主体分」ではなく、「（２）第１の２及び３の事業実施主体分」を記載</a:t>
          </a:r>
          <a:r>
            <a:rPr kumimoji="1" lang="ja-JP" altLang="en-US" sz="1100" b="1">
              <a:solidFill>
                <a:srgbClr val="FF0000"/>
              </a:solidFill>
              <a:effectLst/>
              <a:latin typeface="+mn-lt"/>
              <a:ea typeface="+mn-ea"/>
              <a:cs typeface="+mn-cs"/>
            </a:rPr>
            <a:t>して下さい</a:t>
          </a:r>
          <a:r>
            <a:rPr kumimoji="1" lang="ja-JP" altLang="ja-JP" sz="1100" b="1">
              <a:solidFill>
                <a:srgbClr val="FF0000"/>
              </a:solidFill>
              <a:effectLst/>
              <a:latin typeface="+mn-lt"/>
              <a:ea typeface="+mn-ea"/>
              <a:cs typeface="+mn-cs"/>
            </a:rPr>
            <a:t>。</a:t>
          </a:r>
          <a:endParaRPr lang="ja-JP" altLang="ja-JP">
            <a:solidFill>
              <a:srgbClr val="FF0000"/>
            </a:solidFill>
            <a:effectLst/>
          </a:endParaRPr>
        </a:p>
        <a:p>
          <a:pPr algn="l"/>
          <a:endParaRPr kumimoji="1" lang="en-US" altLang="ja-JP" sz="1100" b="1">
            <a:solidFill>
              <a:srgbClr val="FF0000"/>
            </a:solidFill>
            <a:latin typeface="+mn-ea"/>
            <a:ea typeface="+mn-ea"/>
          </a:endParaRPr>
        </a:p>
      </xdr:txBody>
    </xdr:sp>
    <xdr:clientData/>
  </xdr:twoCellAnchor>
  <xdr:twoCellAnchor>
    <xdr:from>
      <xdr:col>2</xdr:col>
      <xdr:colOff>988219</xdr:colOff>
      <xdr:row>20</xdr:row>
      <xdr:rowOff>154782</xdr:rowOff>
    </xdr:from>
    <xdr:to>
      <xdr:col>5</xdr:col>
      <xdr:colOff>678657</xdr:colOff>
      <xdr:row>24</xdr:row>
      <xdr:rowOff>809625</xdr:rowOff>
    </xdr:to>
    <xdr:sp macro="" textlink="">
      <xdr:nvSpPr>
        <xdr:cNvPr id="11" name="四角形吹き出し 2">
          <a:extLst>
            <a:ext uri="{FF2B5EF4-FFF2-40B4-BE49-F238E27FC236}">
              <a16:creationId xmlns:a16="http://schemas.microsoft.com/office/drawing/2014/main" id="{5A8CF74F-67CB-4B40-B8C8-2EFFACB989DC}"/>
            </a:ext>
          </a:extLst>
        </xdr:cNvPr>
        <xdr:cNvSpPr/>
      </xdr:nvSpPr>
      <xdr:spPr>
        <a:xfrm>
          <a:off x="3512344" y="7072313"/>
          <a:ext cx="3333751" cy="2238375"/>
        </a:xfrm>
        <a:prstGeom prst="wedgeRectCallout">
          <a:avLst>
            <a:gd name="adj1" fmla="val -57695"/>
            <a:gd name="adj2" fmla="val -1729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3</xdr:col>
      <xdr:colOff>0</xdr:colOff>
      <xdr:row>12</xdr:row>
      <xdr:rowOff>0</xdr:rowOff>
    </xdr:from>
    <xdr:ext cx="252249" cy="264560"/>
    <xdr:sp macro="" textlink="">
      <xdr:nvSpPr>
        <xdr:cNvPr id="4" name="テキスト ボックス 3">
          <a:extLst>
            <a:ext uri="{FF2B5EF4-FFF2-40B4-BE49-F238E27FC236}">
              <a16:creationId xmlns:a16="http://schemas.microsoft.com/office/drawing/2014/main" id="{00000000-0008-0000-2100-000004000000}"/>
            </a:ext>
          </a:extLst>
        </xdr:cNvPr>
        <xdr:cNvSpPr txBox="1"/>
      </xdr:nvSpPr>
      <xdr:spPr>
        <a:xfrm>
          <a:off x="2688167" y="52705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2</xdr:col>
      <xdr:colOff>105832</xdr:colOff>
      <xdr:row>24</xdr:row>
      <xdr:rowOff>63501</xdr:rowOff>
    </xdr:from>
    <xdr:to>
      <xdr:col>4</xdr:col>
      <xdr:colOff>508000</xdr:colOff>
      <xdr:row>26</xdr:row>
      <xdr:rowOff>95251</xdr:rowOff>
    </xdr:to>
    <xdr:sp macro="" textlink="">
      <xdr:nvSpPr>
        <xdr:cNvPr id="3" name="四角形吹き出し 2">
          <a:extLst>
            <a:ext uri="{FF2B5EF4-FFF2-40B4-BE49-F238E27FC236}">
              <a16:creationId xmlns:a16="http://schemas.microsoft.com/office/drawing/2014/main" id="{F03D87E6-BF8D-46A8-8516-5E8E50D77BB5}"/>
            </a:ext>
          </a:extLst>
        </xdr:cNvPr>
        <xdr:cNvSpPr/>
      </xdr:nvSpPr>
      <xdr:spPr>
        <a:xfrm>
          <a:off x="3238499" y="6148918"/>
          <a:ext cx="2053168" cy="391583"/>
        </a:xfrm>
        <a:prstGeom prst="wedgeRectCallout">
          <a:avLst>
            <a:gd name="adj1" fmla="val -59721"/>
            <a:gd name="adj2" fmla="val -5623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1</xdr:col>
      <xdr:colOff>952500</xdr:colOff>
      <xdr:row>28</xdr:row>
      <xdr:rowOff>169334</xdr:rowOff>
    </xdr:from>
    <xdr:to>
      <xdr:col>5</xdr:col>
      <xdr:colOff>1259417</xdr:colOff>
      <xdr:row>35</xdr:row>
      <xdr:rowOff>10584</xdr:rowOff>
    </xdr:to>
    <xdr:sp macro="" textlink="">
      <xdr:nvSpPr>
        <xdr:cNvPr id="4" name="四角形吹き出し 2">
          <a:extLst>
            <a:ext uri="{FF2B5EF4-FFF2-40B4-BE49-F238E27FC236}">
              <a16:creationId xmlns:a16="http://schemas.microsoft.com/office/drawing/2014/main" id="{88F53EBC-528A-4205-BDE0-C024EFF8B5C7}"/>
            </a:ext>
          </a:extLst>
        </xdr:cNvPr>
        <xdr:cNvSpPr/>
      </xdr:nvSpPr>
      <xdr:spPr>
        <a:xfrm>
          <a:off x="2931583" y="7228417"/>
          <a:ext cx="3926417" cy="1100667"/>
        </a:xfrm>
        <a:prstGeom prst="wedgeRectCallout">
          <a:avLst>
            <a:gd name="adj1" fmla="val 33724"/>
            <a:gd name="adj2" fmla="val -3199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～基づき、関係書類を添えて申請します。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8</xdr:row>
      <xdr:rowOff>0</xdr:rowOff>
    </xdr:from>
    <xdr:ext cx="258789"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24125" y="335756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3</xdr:col>
      <xdr:colOff>866510</xdr:colOff>
      <xdr:row>15</xdr:row>
      <xdr:rowOff>0</xdr:rowOff>
    </xdr:from>
    <xdr:to>
      <xdr:col>3</xdr:col>
      <xdr:colOff>866510</xdr:colOff>
      <xdr:row>15</xdr:row>
      <xdr:rowOff>473869</xdr:rowOff>
    </xdr:to>
    <xdr:cxnSp macro="">
      <xdr:nvCxnSpPr>
        <xdr:cNvPr id="2" name="直線コネクタ 1">
          <a:extLst>
            <a:ext uri="{FF2B5EF4-FFF2-40B4-BE49-F238E27FC236}">
              <a16:creationId xmlns:a16="http://schemas.microsoft.com/office/drawing/2014/main" id="{359EAB37-D41B-48A5-B993-60718000B19A}"/>
            </a:ext>
          </a:extLst>
        </xdr:cNvPr>
        <xdr:cNvCxnSpPr/>
      </xdr:nvCxnSpPr>
      <xdr:spPr>
        <a:xfrm>
          <a:off x="3554677" y="6254750"/>
          <a:ext cx="0" cy="47386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834760</xdr:colOff>
      <xdr:row>17</xdr:row>
      <xdr:rowOff>21166</xdr:rowOff>
    </xdr:from>
    <xdr:to>
      <xdr:col>3</xdr:col>
      <xdr:colOff>836083</xdr:colOff>
      <xdr:row>18</xdr:row>
      <xdr:rowOff>13494</xdr:rowOff>
    </xdr:to>
    <xdr:cxnSp macro="">
      <xdr:nvCxnSpPr>
        <xdr:cNvPr id="3" name="直線コネクタ 2">
          <a:extLst>
            <a:ext uri="{FF2B5EF4-FFF2-40B4-BE49-F238E27FC236}">
              <a16:creationId xmlns:a16="http://schemas.microsoft.com/office/drawing/2014/main" id="{ABBAFF11-C025-42AD-AF4C-F7E5C18B04FC}"/>
            </a:ext>
          </a:extLst>
        </xdr:cNvPr>
        <xdr:cNvCxnSpPr/>
      </xdr:nvCxnSpPr>
      <xdr:spPr>
        <a:xfrm flipH="1">
          <a:off x="3522927" y="6963833"/>
          <a:ext cx="1323" cy="426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844021</xdr:colOff>
      <xdr:row>7</xdr:row>
      <xdr:rowOff>395552</xdr:rowOff>
    </xdr:from>
    <xdr:to>
      <xdr:col>6</xdr:col>
      <xdr:colOff>291041</xdr:colOff>
      <xdr:row>8</xdr:row>
      <xdr:rowOff>228866</xdr:rowOff>
    </xdr:to>
    <xdr:sp macro="" textlink="">
      <xdr:nvSpPr>
        <xdr:cNvPr id="4" name="四角形吹き出し 2">
          <a:extLst>
            <a:ext uri="{FF2B5EF4-FFF2-40B4-BE49-F238E27FC236}">
              <a16:creationId xmlns:a16="http://schemas.microsoft.com/office/drawing/2014/main" id="{A05FD6A5-D2E7-4A9E-9757-79E589445E1B}"/>
            </a:ext>
          </a:extLst>
        </xdr:cNvPr>
        <xdr:cNvSpPr/>
      </xdr:nvSpPr>
      <xdr:spPr>
        <a:xfrm>
          <a:off x="3532188" y="2861469"/>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867834</xdr:colOff>
      <xdr:row>5</xdr:row>
      <xdr:rowOff>285750</xdr:rowOff>
    </xdr:from>
    <xdr:to>
      <xdr:col>5</xdr:col>
      <xdr:colOff>289720</xdr:colOff>
      <xdr:row>6</xdr:row>
      <xdr:rowOff>457727</xdr:rowOff>
    </xdr:to>
    <xdr:sp macro="" textlink="">
      <xdr:nvSpPr>
        <xdr:cNvPr id="5" name="四角形吹き出し 2">
          <a:extLst>
            <a:ext uri="{FF2B5EF4-FFF2-40B4-BE49-F238E27FC236}">
              <a16:creationId xmlns:a16="http://schemas.microsoft.com/office/drawing/2014/main" id="{DD1C5250-EC26-4C6C-AD0D-752D8588F2C0}"/>
            </a:ext>
          </a:extLst>
        </xdr:cNvPr>
        <xdr:cNvSpPr/>
      </xdr:nvSpPr>
      <xdr:spPr>
        <a:xfrm>
          <a:off x="2381251" y="1629833"/>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653521</xdr:colOff>
      <xdr:row>10</xdr:row>
      <xdr:rowOff>125676</xdr:rowOff>
    </xdr:from>
    <xdr:to>
      <xdr:col>6</xdr:col>
      <xdr:colOff>51595</xdr:colOff>
      <xdr:row>11</xdr:row>
      <xdr:rowOff>70250</xdr:rowOff>
    </xdr:to>
    <xdr:sp macro="" textlink="">
      <xdr:nvSpPr>
        <xdr:cNvPr id="6" name="四角形吹き出し 1">
          <a:extLst>
            <a:ext uri="{FF2B5EF4-FFF2-40B4-BE49-F238E27FC236}">
              <a16:creationId xmlns:a16="http://schemas.microsoft.com/office/drawing/2014/main" id="{A2C3B554-45F8-4949-B6FD-DD1002AFF1D9}"/>
            </a:ext>
          </a:extLst>
        </xdr:cNvPr>
        <xdr:cNvSpPr/>
      </xdr:nvSpPr>
      <xdr:spPr>
        <a:xfrm>
          <a:off x="3341688" y="4274343"/>
          <a:ext cx="2922324" cy="505490"/>
        </a:xfrm>
        <a:prstGeom prst="wedgeRectCallout">
          <a:avLst>
            <a:gd name="adj1" fmla="val -52890"/>
            <a:gd name="adj2" fmla="val 162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本欄の金額の合計が交付申請額となります。</a:t>
          </a:r>
        </a:p>
      </xdr:txBody>
    </xdr:sp>
    <xdr:clientData/>
  </xdr:twoCellAnchor>
  <xdr:twoCellAnchor>
    <xdr:from>
      <xdr:col>7</xdr:col>
      <xdr:colOff>127001</xdr:colOff>
      <xdr:row>12</xdr:row>
      <xdr:rowOff>476251</xdr:rowOff>
    </xdr:from>
    <xdr:to>
      <xdr:col>13</xdr:col>
      <xdr:colOff>656166</xdr:colOff>
      <xdr:row>19</xdr:row>
      <xdr:rowOff>370417</xdr:rowOff>
    </xdr:to>
    <xdr:sp macro="" textlink="">
      <xdr:nvSpPr>
        <xdr:cNvPr id="8" name="正方形/長方形 7">
          <a:extLst>
            <a:ext uri="{FF2B5EF4-FFF2-40B4-BE49-F238E27FC236}">
              <a16:creationId xmlns:a16="http://schemas.microsoft.com/office/drawing/2014/main" id="{F288F1C8-933F-42A2-9B07-CB160FA3FE5D}"/>
            </a:ext>
          </a:extLst>
        </xdr:cNvPr>
        <xdr:cNvSpPr/>
      </xdr:nvSpPr>
      <xdr:spPr>
        <a:xfrm>
          <a:off x="6932084" y="5746751"/>
          <a:ext cx="4656665" cy="2211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3</xdr:col>
      <xdr:colOff>582083</xdr:colOff>
      <xdr:row>16</xdr:row>
      <xdr:rowOff>190501</xdr:rowOff>
    </xdr:from>
    <xdr:to>
      <xdr:col>6</xdr:col>
      <xdr:colOff>476250</xdr:colOff>
      <xdr:row>21</xdr:row>
      <xdr:rowOff>613834</xdr:rowOff>
    </xdr:to>
    <xdr:sp macro="" textlink="">
      <xdr:nvSpPr>
        <xdr:cNvPr id="9" name="四角形吹き出し 2">
          <a:extLst>
            <a:ext uri="{FF2B5EF4-FFF2-40B4-BE49-F238E27FC236}">
              <a16:creationId xmlns:a16="http://schemas.microsoft.com/office/drawing/2014/main" id="{80E3C1F5-AE1E-4596-8F23-0051F01EA3F9}"/>
            </a:ext>
          </a:extLst>
        </xdr:cNvPr>
        <xdr:cNvSpPr/>
      </xdr:nvSpPr>
      <xdr:spPr>
        <a:xfrm>
          <a:off x="3270250" y="6921501"/>
          <a:ext cx="3418417" cy="2116666"/>
        </a:xfrm>
        <a:prstGeom prst="wedgeRectCallout">
          <a:avLst>
            <a:gd name="adj1" fmla="val -56527"/>
            <a:gd name="adj2" fmla="val -969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412751</xdr:colOff>
      <xdr:row>19</xdr:row>
      <xdr:rowOff>190500</xdr:rowOff>
    </xdr:from>
    <xdr:to>
      <xdr:col>4</xdr:col>
      <xdr:colOff>423334</xdr:colOff>
      <xdr:row>22</xdr:row>
      <xdr:rowOff>95249</xdr:rowOff>
    </xdr:to>
    <xdr:sp macro="" textlink="">
      <xdr:nvSpPr>
        <xdr:cNvPr id="2" name="四角形吹き出し 1">
          <a:extLst>
            <a:ext uri="{FF2B5EF4-FFF2-40B4-BE49-F238E27FC236}">
              <a16:creationId xmlns:a16="http://schemas.microsoft.com/office/drawing/2014/main" id="{D4017A57-D16D-461B-815E-846BE81B1D78}"/>
            </a:ext>
          </a:extLst>
        </xdr:cNvPr>
        <xdr:cNvSpPr/>
      </xdr:nvSpPr>
      <xdr:spPr>
        <a:xfrm>
          <a:off x="412751" y="4402667"/>
          <a:ext cx="2973916" cy="603249"/>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4</xdr:col>
      <xdr:colOff>328085</xdr:colOff>
      <xdr:row>11</xdr:row>
      <xdr:rowOff>42334</xdr:rowOff>
    </xdr:from>
    <xdr:to>
      <xdr:col>8</xdr:col>
      <xdr:colOff>222251</xdr:colOff>
      <xdr:row>15</xdr:row>
      <xdr:rowOff>105833</xdr:rowOff>
    </xdr:to>
    <xdr:sp macro="" textlink="">
      <xdr:nvSpPr>
        <xdr:cNvPr id="4" name="四角形吹き出し 2">
          <a:extLst>
            <a:ext uri="{FF2B5EF4-FFF2-40B4-BE49-F238E27FC236}">
              <a16:creationId xmlns:a16="http://schemas.microsoft.com/office/drawing/2014/main" id="{28A60138-4EB1-43B6-AF4A-311A2CBA63AE}"/>
            </a:ext>
          </a:extLst>
        </xdr:cNvPr>
        <xdr:cNvSpPr/>
      </xdr:nvSpPr>
      <xdr:spPr>
        <a:xfrm>
          <a:off x="3291418" y="2592917"/>
          <a:ext cx="2857500" cy="931333"/>
        </a:xfrm>
        <a:prstGeom prst="wedgeRectCallout">
          <a:avLst>
            <a:gd name="adj1" fmla="val -75842"/>
            <a:gd name="adj2" fmla="val 23736"/>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提出団体からみて、会員となっている団体を記載するなど、適宜必要な宛先を併記してください。</a:t>
          </a:r>
          <a:endParaRPr kumimoji="1" lang="en-US" altLang="ja-JP" sz="1100" b="1">
            <a:solidFill>
              <a:srgbClr val="FF0000"/>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178595</xdr:colOff>
      <xdr:row>9</xdr:row>
      <xdr:rowOff>214312</xdr:rowOff>
    </xdr:from>
    <xdr:to>
      <xdr:col>7</xdr:col>
      <xdr:colOff>474928</xdr:colOff>
      <xdr:row>14</xdr:row>
      <xdr:rowOff>46301</xdr:rowOff>
    </xdr:to>
    <xdr:sp macro="" textlink="">
      <xdr:nvSpPr>
        <xdr:cNvPr id="2" name="四角形吹き出し 2">
          <a:extLst>
            <a:ext uri="{FF2B5EF4-FFF2-40B4-BE49-F238E27FC236}">
              <a16:creationId xmlns:a16="http://schemas.microsoft.com/office/drawing/2014/main" id="{CC55905C-AC50-4277-95E5-CBB19778233B}"/>
            </a:ext>
          </a:extLst>
        </xdr:cNvPr>
        <xdr:cNvSpPr/>
      </xdr:nvSpPr>
      <xdr:spPr>
        <a:xfrm>
          <a:off x="3607595" y="2166937"/>
          <a:ext cx="2868083" cy="939270"/>
        </a:xfrm>
        <a:prstGeom prst="wedgeRectCallout">
          <a:avLst>
            <a:gd name="adj1" fmla="val -75842"/>
            <a:gd name="adj2" fmla="val 23736"/>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提出団体からみて、会員となっている団体を記載するなど、適宜必要な宛先を併記してください。</a:t>
          </a:r>
          <a:endParaRPr kumimoji="1" lang="en-US" altLang="ja-JP" sz="1100" b="1">
            <a:solidFill>
              <a:srgbClr val="FF0000"/>
            </a:solidFill>
            <a:latin typeface="+mn-ea"/>
            <a:ea typeface="+mn-ea"/>
          </a:endParaRPr>
        </a:p>
      </xdr:txBody>
    </xdr:sp>
    <xdr:clientData/>
  </xdr:twoCellAnchor>
  <xdr:twoCellAnchor>
    <xdr:from>
      <xdr:col>0</xdr:col>
      <xdr:colOff>214313</xdr:colOff>
      <xdr:row>19</xdr:row>
      <xdr:rowOff>23812</xdr:rowOff>
    </xdr:from>
    <xdr:to>
      <xdr:col>3</xdr:col>
      <xdr:colOff>785812</xdr:colOff>
      <xdr:row>21</xdr:row>
      <xdr:rowOff>195791</xdr:rowOff>
    </xdr:to>
    <xdr:sp macro="" textlink="">
      <xdr:nvSpPr>
        <xdr:cNvPr id="3" name="四角形吹き出し 1">
          <a:extLst>
            <a:ext uri="{FF2B5EF4-FFF2-40B4-BE49-F238E27FC236}">
              <a16:creationId xmlns:a16="http://schemas.microsoft.com/office/drawing/2014/main" id="{A826C028-64C0-4998-A3F4-B9FECA4B0D89}"/>
            </a:ext>
          </a:extLst>
        </xdr:cNvPr>
        <xdr:cNvSpPr/>
      </xdr:nvSpPr>
      <xdr:spPr>
        <a:xfrm>
          <a:off x="214313" y="3929062"/>
          <a:ext cx="3143249" cy="624417"/>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0</xdr:col>
      <xdr:colOff>381000</xdr:colOff>
      <xdr:row>22</xdr:row>
      <xdr:rowOff>857250</xdr:rowOff>
    </xdr:from>
    <xdr:to>
      <xdr:col>4</xdr:col>
      <xdr:colOff>83344</xdr:colOff>
      <xdr:row>24</xdr:row>
      <xdr:rowOff>202406</xdr:rowOff>
    </xdr:to>
    <xdr:sp macro="" textlink="">
      <xdr:nvSpPr>
        <xdr:cNvPr id="4" name="四角形吹き出し 4">
          <a:extLst>
            <a:ext uri="{FF2B5EF4-FFF2-40B4-BE49-F238E27FC236}">
              <a16:creationId xmlns:a16="http://schemas.microsoft.com/office/drawing/2014/main" id="{19C89646-B190-4A89-8E3E-5CB2F9FC395C}"/>
            </a:ext>
          </a:extLst>
        </xdr:cNvPr>
        <xdr:cNvSpPr/>
      </xdr:nvSpPr>
      <xdr:spPr>
        <a:xfrm>
          <a:off x="381000" y="5441156"/>
          <a:ext cx="3131344" cy="583406"/>
        </a:xfrm>
        <a:prstGeom prst="wedgeRectCallout">
          <a:avLst>
            <a:gd name="adj1" fmla="val 18401"/>
            <a:gd name="adj2" fmla="val 931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申請時点の遂行状況（支出見込み金額）を記載して下さい。</a:t>
          </a:r>
          <a:endParaRPr kumimoji="1" lang="en-US" altLang="ja-JP" sz="1100" b="1">
            <a:solidFill>
              <a:srgbClr val="FF0000"/>
            </a:solidFill>
            <a:latin typeface="+mn-ea"/>
            <a:ea typeface="+mn-ea"/>
          </a:endParaRPr>
        </a:p>
      </xdr:txBody>
    </xdr:sp>
    <xdr:clientData/>
  </xdr:twoCellAnchor>
  <xdr:twoCellAnchor>
    <xdr:from>
      <xdr:col>4</xdr:col>
      <xdr:colOff>654844</xdr:colOff>
      <xdr:row>29</xdr:row>
      <xdr:rowOff>238125</xdr:rowOff>
    </xdr:from>
    <xdr:to>
      <xdr:col>7</xdr:col>
      <xdr:colOff>513292</xdr:colOff>
      <xdr:row>30</xdr:row>
      <xdr:rowOff>541072</xdr:rowOff>
    </xdr:to>
    <xdr:sp macro="" textlink="">
      <xdr:nvSpPr>
        <xdr:cNvPr id="5" name="四角形吹き出し 2">
          <a:extLst>
            <a:ext uri="{FF2B5EF4-FFF2-40B4-BE49-F238E27FC236}">
              <a16:creationId xmlns:a16="http://schemas.microsoft.com/office/drawing/2014/main" id="{4CD32901-1CE6-486F-8118-E85DC6BE3E9B}"/>
            </a:ext>
          </a:extLst>
        </xdr:cNvPr>
        <xdr:cNvSpPr/>
      </xdr:nvSpPr>
      <xdr:spPr>
        <a:xfrm>
          <a:off x="4083844" y="8346281"/>
          <a:ext cx="2430198" cy="779197"/>
        </a:xfrm>
        <a:prstGeom prst="wedgeRectCallout">
          <a:avLst>
            <a:gd name="adj1" fmla="val 5051"/>
            <a:gd name="adj2" fmla="val -9048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この欄の金額を概算払い請求額として記載して下さい。</a:t>
          </a:r>
          <a:endParaRPr kumimoji="1" lang="en-US" altLang="ja-JP" sz="1100" b="1">
            <a:solidFill>
              <a:srgbClr val="FF0000"/>
            </a:solidFill>
            <a:latin typeface="+mn-ea"/>
            <a:ea typeface="+mn-ea"/>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158750</xdr:colOff>
      <xdr:row>9</xdr:row>
      <xdr:rowOff>52917</xdr:rowOff>
    </xdr:from>
    <xdr:to>
      <xdr:col>4</xdr:col>
      <xdr:colOff>582083</xdr:colOff>
      <xdr:row>13</xdr:row>
      <xdr:rowOff>63500</xdr:rowOff>
    </xdr:to>
    <xdr:sp macro="" textlink="">
      <xdr:nvSpPr>
        <xdr:cNvPr id="2" name="四角形吹き出し 1">
          <a:extLst>
            <a:ext uri="{FF2B5EF4-FFF2-40B4-BE49-F238E27FC236}">
              <a16:creationId xmlns:a16="http://schemas.microsoft.com/office/drawing/2014/main" id="{BD93990C-F3CB-41CF-BE4B-49705AEFDF83}"/>
            </a:ext>
          </a:extLst>
        </xdr:cNvPr>
        <xdr:cNvSpPr/>
      </xdr:nvSpPr>
      <xdr:spPr>
        <a:xfrm>
          <a:off x="158750" y="2159000"/>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2</xdr:col>
      <xdr:colOff>222251</xdr:colOff>
      <xdr:row>25</xdr:row>
      <xdr:rowOff>158750</xdr:rowOff>
    </xdr:from>
    <xdr:to>
      <xdr:col>7</xdr:col>
      <xdr:colOff>412752</xdr:colOff>
      <xdr:row>31</xdr:row>
      <xdr:rowOff>137583</xdr:rowOff>
    </xdr:to>
    <xdr:sp macro="" textlink="">
      <xdr:nvSpPr>
        <xdr:cNvPr id="3" name="四角形吹き出し 2">
          <a:extLst>
            <a:ext uri="{FF2B5EF4-FFF2-40B4-BE49-F238E27FC236}">
              <a16:creationId xmlns:a16="http://schemas.microsoft.com/office/drawing/2014/main" id="{8DD54CA2-BC87-45CB-A014-C9A2CC6842AC}"/>
            </a:ext>
          </a:extLst>
        </xdr:cNvPr>
        <xdr:cNvSpPr/>
      </xdr:nvSpPr>
      <xdr:spPr>
        <a:xfrm>
          <a:off x="1672168" y="6582833"/>
          <a:ext cx="4582584" cy="1100667"/>
        </a:xfrm>
        <a:prstGeom prst="wedgeRectCallout">
          <a:avLst>
            <a:gd name="adj1" fmla="val -44476"/>
            <a:gd name="adj2" fmla="val -29018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指定団体に記載すべき精算額が無い場合は、下記のように記載して下さい。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なお、併せて会員等の精算額　　　円を支払われたく伺います。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137583</xdr:colOff>
      <xdr:row>6</xdr:row>
      <xdr:rowOff>158750</xdr:rowOff>
    </xdr:from>
    <xdr:to>
      <xdr:col>4</xdr:col>
      <xdr:colOff>624416</xdr:colOff>
      <xdr:row>9</xdr:row>
      <xdr:rowOff>11907</xdr:rowOff>
    </xdr:to>
    <xdr:sp macro="" textlink="">
      <xdr:nvSpPr>
        <xdr:cNvPr id="2" name="四角形吹き出し 3">
          <a:extLst>
            <a:ext uri="{FF2B5EF4-FFF2-40B4-BE49-F238E27FC236}">
              <a16:creationId xmlns:a16="http://schemas.microsoft.com/office/drawing/2014/main" id="{538F6984-3BD5-48BA-B6EF-3DB3D442B9A6}"/>
            </a:ext>
          </a:extLst>
        </xdr:cNvPr>
        <xdr:cNvSpPr/>
      </xdr:nvSpPr>
      <xdr:spPr>
        <a:xfrm>
          <a:off x="1587500" y="1502833"/>
          <a:ext cx="2497666" cy="964407"/>
        </a:xfrm>
        <a:prstGeom prst="wedgeRectCallout">
          <a:avLst>
            <a:gd name="adj1" fmla="val 29738"/>
            <a:gd name="adj2" fmla="val -7597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476250</xdr:colOff>
      <xdr:row>10</xdr:row>
      <xdr:rowOff>21167</xdr:rowOff>
    </xdr:from>
    <xdr:to>
      <xdr:col>6</xdr:col>
      <xdr:colOff>431270</xdr:colOff>
      <xdr:row>11</xdr:row>
      <xdr:rowOff>44980</xdr:rowOff>
    </xdr:to>
    <xdr:sp macro="" textlink="">
      <xdr:nvSpPr>
        <xdr:cNvPr id="3" name="四角形吹き出し 2">
          <a:extLst>
            <a:ext uri="{FF2B5EF4-FFF2-40B4-BE49-F238E27FC236}">
              <a16:creationId xmlns:a16="http://schemas.microsoft.com/office/drawing/2014/main" id="{876ED6F7-EE69-4DA1-9DC2-AA5563CA1737}"/>
            </a:ext>
          </a:extLst>
        </xdr:cNvPr>
        <xdr:cNvSpPr/>
      </xdr:nvSpPr>
      <xdr:spPr>
        <a:xfrm>
          <a:off x="2931583" y="2846917"/>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518582</xdr:colOff>
      <xdr:row>22</xdr:row>
      <xdr:rowOff>285750</xdr:rowOff>
    </xdr:from>
    <xdr:to>
      <xdr:col>6</xdr:col>
      <xdr:colOff>681300</xdr:colOff>
      <xdr:row>24</xdr:row>
      <xdr:rowOff>108478</xdr:rowOff>
    </xdr:to>
    <xdr:sp macro="" textlink="">
      <xdr:nvSpPr>
        <xdr:cNvPr id="4" name="四角形吹き出し 2">
          <a:extLst>
            <a:ext uri="{FF2B5EF4-FFF2-40B4-BE49-F238E27FC236}">
              <a16:creationId xmlns:a16="http://schemas.microsoft.com/office/drawing/2014/main" id="{84237F50-6328-44B6-A4B0-28F3EB2AED15}"/>
            </a:ext>
          </a:extLst>
        </xdr:cNvPr>
        <xdr:cNvSpPr/>
      </xdr:nvSpPr>
      <xdr:spPr>
        <a:xfrm>
          <a:off x="1968499" y="7048500"/>
          <a:ext cx="4184384" cy="542395"/>
        </a:xfrm>
        <a:prstGeom prst="wedgeRectCallout">
          <a:avLst>
            <a:gd name="adj1" fmla="val -70893"/>
            <a:gd name="adj2" fmla="val -3159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1047750</xdr:colOff>
      <xdr:row>11</xdr:row>
      <xdr:rowOff>126999</xdr:rowOff>
    </xdr:from>
    <xdr:to>
      <xdr:col>5</xdr:col>
      <xdr:colOff>769938</xdr:colOff>
      <xdr:row>13</xdr:row>
      <xdr:rowOff>84665</xdr:rowOff>
    </xdr:to>
    <xdr:sp macro="" textlink="">
      <xdr:nvSpPr>
        <xdr:cNvPr id="2" name="四角形吹き出し 1">
          <a:extLst>
            <a:ext uri="{FF2B5EF4-FFF2-40B4-BE49-F238E27FC236}">
              <a16:creationId xmlns:a16="http://schemas.microsoft.com/office/drawing/2014/main" id="{6177BB0C-049D-4DF2-86CA-FBC3EA331547}"/>
            </a:ext>
          </a:extLst>
        </xdr:cNvPr>
        <xdr:cNvSpPr/>
      </xdr:nvSpPr>
      <xdr:spPr>
        <a:xfrm>
          <a:off x="3249083" y="5132916"/>
          <a:ext cx="2960688" cy="380999"/>
        </a:xfrm>
        <a:prstGeom prst="wedgeRectCallout">
          <a:avLst>
            <a:gd name="adj1" fmla="val 41834"/>
            <a:gd name="adj2" fmla="val -234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931334</xdr:colOff>
      <xdr:row>16</xdr:row>
      <xdr:rowOff>42333</xdr:rowOff>
    </xdr:from>
    <xdr:to>
      <xdr:col>5</xdr:col>
      <xdr:colOff>863866</xdr:colOff>
      <xdr:row>22</xdr:row>
      <xdr:rowOff>63500</xdr:rowOff>
    </xdr:to>
    <xdr:sp macro="" textlink="">
      <xdr:nvSpPr>
        <xdr:cNvPr id="3" name="四角形吹き出し 2">
          <a:extLst>
            <a:ext uri="{FF2B5EF4-FFF2-40B4-BE49-F238E27FC236}">
              <a16:creationId xmlns:a16="http://schemas.microsoft.com/office/drawing/2014/main" id="{00652C79-C770-4DE8-AD25-995A5FA250A7}"/>
            </a:ext>
          </a:extLst>
        </xdr:cNvPr>
        <xdr:cNvSpPr/>
      </xdr:nvSpPr>
      <xdr:spPr>
        <a:xfrm>
          <a:off x="2053167" y="6201833"/>
          <a:ext cx="4250532" cy="1481667"/>
        </a:xfrm>
        <a:prstGeom prst="wedgeRectCallout">
          <a:avLst>
            <a:gd name="adj1" fmla="val -36497"/>
            <a:gd name="adj2" fmla="val -70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273844</xdr:colOff>
      <xdr:row>16</xdr:row>
      <xdr:rowOff>0</xdr:rowOff>
    </xdr:from>
    <xdr:to>
      <xdr:col>6</xdr:col>
      <xdr:colOff>223574</xdr:colOff>
      <xdr:row>18</xdr:row>
      <xdr:rowOff>222250</xdr:rowOff>
    </xdr:to>
    <xdr:sp macro="" textlink="">
      <xdr:nvSpPr>
        <xdr:cNvPr id="2" name="四角形吹き出し 1">
          <a:extLst>
            <a:ext uri="{FF2B5EF4-FFF2-40B4-BE49-F238E27FC236}">
              <a16:creationId xmlns:a16="http://schemas.microsoft.com/office/drawing/2014/main" id="{196730DB-ABE6-433B-8B93-8B0FC572917D}"/>
            </a:ext>
          </a:extLst>
        </xdr:cNvPr>
        <xdr:cNvSpPr/>
      </xdr:nvSpPr>
      <xdr:spPr>
        <a:xfrm>
          <a:off x="3024188" y="4286250"/>
          <a:ext cx="3271574" cy="817563"/>
        </a:xfrm>
        <a:prstGeom prst="wedgeRectCallout">
          <a:avLst>
            <a:gd name="adj1" fmla="val -61448"/>
            <a:gd name="adj2" fmla="val -1255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3</xdr:col>
      <xdr:colOff>95250</xdr:colOff>
      <xdr:row>10</xdr:row>
      <xdr:rowOff>142875</xdr:rowOff>
    </xdr:from>
    <xdr:to>
      <xdr:col>7</xdr:col>
      <xdr:colOff>444501</xdr:colOff>
      <xdr:row>12</xdr:row>
      <xdr:rowOff>164042</xdr:rowOff>
    </xdr:to>
    <xdr:sp macro="" textlink="">
      <xdr:nvSpPr>
        <xdr:cNvPr id="4" name="四角形吹き出し 1">
          <a:extLst>
            <a:ext uri="{FF2B5EF4-FFF2-40B4-BE49-F238E27FC236}">
              <a16:creationId xmlns:a16="http://schemas.microsoft.com/office/drawing/2014/main" id="{FCE2889A-4BC6-4C14-85E9-F0952AA5D03D}"/>
            </a:ext>
          </a:extLst>
        </xdr:cNvPr>
        <xdr:cNvSpPr/>
      </xdr:nvSpPr>
      <xdr:spPr>
        <a:xfrm>
          <a:off x="3810000" y="2643188"/>
          <a:ext cx="3778251" cy="616479"/>
        </a:xfrm>
        <a:prstGeom prst="wedgeRectCallout">
          <a:avLst>
            <a:gd name="adj1" fmla="val 40561"/>
            <a:gd name="adj2" fmla="val -13729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285750</xdr:colOff>
      <xdr:row>18</xdr:row>
      <xdr:rowOff>170655</xdr:rowOff>
    </xdr:from>
    <xdr:to>
      <xdr:col>9</xdr:col>
      <xdr:colOff>468312</xdr:colOff>
      <xdr:row>21</xdr:row>
      <xdr:rowOff>178592</xdr:rowOff>
    </xdr:to>
    <xdr:sp macro="" textlink="">
      <xdr:nvSpPr>
        <xdr:cNvPr id="5" name="正方形/長方形 4">
          <a:extLst>
            <a:ext uri="{FF2B5EF4-FFF2-40B4-BE49-F238E27FC236}">
              <a16:creationId xmlns:a16="http://schemas.microsoft.com/office/drawing/2014/main" id="{8340D1C5-D4C9-4DA6-BE58-83494610FB18}"/>
            </a:ext>
          </a:extLst>
        </xdr:cNvPr>
        <xdr:cNvSpPr/>
      </xdr:nvSpPr>
      <xdr:spPr>
        <a:xfrm>
          <a:off x="6357938" y="5052218"/>
          <a:ext cx="3468687" cy="90090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以下、（２）研修会の開催、（３）現地指導その他、及び２の（１）の提案型生産基盤強化対策の実績も同様とします。</a:t>
          </a:r>
        </a:p>
      </xdr:txBody>
    </xdr:sp>
    <xdr:clientData/>
  </xdr:twoCellAnchor>
  <xdr:twoCellAnchor>
    <xdr:from>
      <xdr:col>6</xdr:col>
      <xdr:colOff>654844</xdr:colOff>
      <xdr:row>14</xdr:row>
      <xdr:rowOff>-1</xdr:rowOff>
    </xdr:from>
    <xdr:to>
      <xdr:col>9</xdr:col>
      <xdr:colOff>339989</xdr:colOff>
      <xdr:row>15</xdr:row>
      <xdr:rowOff>96573</xdr:rowOff>
    </xdr:to>
    <xdr:sp macro="" textlink="">
      <xdr:nvSpPr>
        <xdr:cNvPr id="8" name="四角形吹き出し 2">
          <a:extLst>
            <a:ext uri="{FF2B5EF4-FFF2-40B4-BE49-F238E27FC236}">
              <a16:creationId xmlns:a16="http://schemas.microsoft.com/office/drawing/2014/main" id="{2FE1435F-6774-4CF8-AEAF-9D657C8DFEDC}"/>
            </a:ext>
          </a:extLst>
        </xdr:cNvPr>
        <xdr:cNvSpPr/>
      </xdr:nvSpPr>
      <xdr:spPr>
        <a:xfrm>
          <a:off x="6727032" y="3690937"/>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607219</xdr:colOff>
      <xdr:row>18</xdr:row>
      <xdr:rowOff>201082</xdr:rowOff>
    </xdr:from>
    <xdr:to>
      <xdr:col>8</xdr:col>
      <xdr:colOff>730250</xdr:colOff>
      <xdr:row>21</xdr:row>
      <xdr:rowOff>222249</xdr:rowOff>
    </xdr:to>
    <xdr:sp macro="" textlink="">
      <xdr:nvSpPr>
        <xdr:cNvPr id="2" name="四角形吹き出し 3">
          <a:extLst>
            <a:ext uri="{FF2B5EF4-FFF2-40B4-BE49-F238E27FC236}">
              <a16:creationId xmlns:a16="http://schemas.microsoft.com/office/drawing/2014/main" id="{B5C7A869-6A3B-40C7-B544-4A3110DCDDEF}"/>
            </a:ext>
          </a:extLst>
        </xdr:cNvPr>
        <xdr:cNvSpPr/>
      </xdr:nvSpPr>
      <xdr:spPr>
        <a:xfrm>
          <a:off x="3369469" y="4582582"/>
          <a:ext cx="5139531" cy="751417"/>
        </a:xfrm>
        <a:prstGeom prst="wedgeRectCallout">
          <a:avLst>
            <a:gd name="adj1" fmla="val -41983"/>
            <a:gd name="adj2" fmla="val 13970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事業実施計画及び助成申請において記載した「期待される効果」に対し、実施結果がどうであったか、データ等も示しながら報告書を作成し提出して下さい。</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349248</xdr:colOff>
      <xdr:row>1</xdr:row>
      <xdr:rowOff>169332</xdr:rowOff>
    </xdr:from>
    <xdr:to>
      <xdr:col>16</xdr:col>
      <xdr:colOff>1693332</xdr:colOff>
      <xdr:row>5</xdr:row>
      <xdr:rowOff>42333</xdr:rowOff>
    </xdr:to>
    <xdr:sp macro="" textlink="">
      <xdr:nvSpPr>
        <xdr:cNvPr id="2" name="四角形吹き出し 3">
          <a:extLst>
            <a:ext uri="{FF2B5EF4-FFF2-40B4-BE49-F238E27FC236}">
              <a16:creationId xmlns:a16="http://schemas.microsoft.com/office/drawing/2014/main" id="{63B21F2A-25DF-4077-8D36-924BF7D3ABFE}"/>
            </a:ext>
          </a:extLst>
        </xdr:cNvPr>
        <xdr:cNvSpPr/>
      </xdr:nvSpPr>
      <xdr:spPr>
        <a:xfrm>
          <a:off x="7048498" y="349249"/>
          <a:ext cx="3016251" cy="687917"/>
        </a:xfrm>
        <a:prstGeom prst="wedgeRectCallout">
          <a:avLst>
            <a:gd name="adj1" fmla="val 4635"/>
            <a:gd name="adj2" fmla="val 3277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116415</xdr:colOff>
      <xdr:row>23</xdr:row>
      <xdr:rowOff>63500</xdr:rowOff>
    </xdr:from>
    <xdr:to>
      <xdr:col>11</xdr:col>
      <xdr:colOff>21166</xdr:colOff>
      <xdr:row>25</xdr:row>
      <xdr:rowOff>211668</xdr:rowOff>
    </xdr:to>
    <xdr:sp macro="" textlink="">
      <xdr:nvSpPr>
        <xdr:cNvPr id="3" name="四角形吹き出し 3">
          <a:extLst>
            <a:ext uri="{FF2B5EF4-FFF2-40B4-BE49-F238E27FC236}">
              <a16:creationId xmlns:a16="http://schemas.microsoft.com/office/drawing/2014/main" id="{2C78AE93-FCAE-4752-9EA3-72C6EBA412E8}"/>
            </a:ext>
          </a:extLst>
        </xdr:cNvPr>
        <xdr:cNvSpPr/>
      </xdr:nvSpPr>
      <xdr:spPr>
        <a:xfrm>
          <a:off x="2815165" y="5365750"/>
          <a:ext cx="3016251" cy="59266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twoCellAnchor>
    <xdr:from>
      <xdr:col>2</xdr:col>
      <xdr:colOff>137583</xdr:colOff>
      <xdr:row>1</xdr:row>
      <xdr:rowOff>95249</xdr:rowOff>
    </xdr:from>
    <xdr:to>
      <xdr:col>11</xdr:col>
      <xdr:colOff>169333</xdr:colOff>
      <xdr:row>4</xdr:row>
      <xdr:rowOff>44449</xdr:rowOff>
    </xdr:to>
    <xdr:sp macro="" textlink="">
      <xdr:nvSpPr>
        <xdr:cNvPr id="4" name="正方形/長方形 3">
          <a:extLst>
            <a:ext uri="{FF2B5EF4-FFF2-40B4-BE49-F238E27FC236}">
              <a16:creationId xmlns:a16="http://schemas.microsoft.com/office/drawing/2014/main" id="{A5C99446-0A44-4A9F-9184-E545332A204E}"/>
            </a:ext>
          </a:extLst>
        </xdr:cNvPr>
        <xdr:cNvSpPr/>
      </xdr:nvSpPr>
      <xdr:spPr>
        <a:xfrm>
          <a:off x="1947333" y="275166"/>
          <a:ext cx="40322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頭分以内）の場合の書き方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349248</xdr:colOff>
      <xdr:row>1</xdr:row>
      <xdr:rowOff>169332</xdr:rowOff>
    </xdr:from>
    <xdr:to>
      <xdr:col>16</xdr:col>
      <xdr:colOff>1693332</xdr:colOff>
      <xdr:row>5</xdr:row>
      <xdr:rowOff>42333</xdr:rowOff>
    </xdr:to>
    <xdr:sp macro="" textlink="">
      <xdr:nvSpPr>
        <xdr:cNvPr id="2" name="四角形吹き出し 3">
          <a:extLst>
            <a:ext uri="{FF2B5EF4-FFF2-40B4-BE49-F238E27FC236}">
              <a16:creationId xmlns:a16="http://schemas.microsoft.com/office/drawing/2014/main" id="{AE8DCDB0-64F9-48D6-BD12-2B0F25777952}"/>
            </a:ext>
          </a:extLst>
        </xdr:cNvPr>
        <xdr:cNvSpPr/>
      </xdr:nvSpPr>
      <xdr:spPr>
        <a:xfrm>
          <a:off x="7073898" y="350307"/>
          <a:ext cx="3020484" cy="682626"/>
        </a:xfrm>
        <a:prstGeom prst="wedgeRectCallout">
          <a:avLst>
            <a:gd name="adj1" fmla="val 4635"/>
            <a:gd name="adj2" fmla="val 3277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116415</xdr:colOff>
      <xdr:row>23</xdr:row>
      <xdr:rowOff>63500</xdr:rowOff>
    </xdr:from>
    <xdr:to>
      <xdr:col>11</xdr:col>
      <xdr:colOff>21166</xdr:colOff>
      <xdr:row>25</xdr:row>
      <xdr:rowOff>211668</xdr:rowOff>
    </xdr:to>
    <xdr:sp macro="" textlink="">
      <xdr:nvSpPr>
        <xdr:cNvPr id="3" name="四角形吹き出し 3">
          <a:extLst>
            <a:ext uri="{FF2B5EF4-FFF2-40B4-BE49-F238E27FC236}">
              <a16:creationId xmlns:a16="http://schemas.microsoft.com/office/drawing/2014/main" id="{157113A7-A8FE-4A5B-99FA-E2455689B57C}"/>
            </a:ext>
          </a:extLst>
        </xdr:cNvPr>
        <xdr:cNvSpPr/>
      </xdr:nvSpPr>
      <xdr:spPr>
        <a:xfrm>
          <a:off x="2811990" y="5311775"/>
          <a:ext cx="3038476" cy="58631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twoCellAnchor>
    <xdr:from>
      <xdr:col>15</xdr:col>
      <xdr:colOff>137583</xdr:colOff>
      <xdr:row>22</xdr:row>
      <xdr:rowOff>21167</xdr:rowOff>
    </xdr:from>
    <xdr:to>
      <xdr:col>16</xdr:col>
      <xdr:colOff>2127250</xdr:colOff>
      <xdr:row>24</xdr:row>
      <xdr:rowOff>176741</xdr:rowOff>
    </xdr:to>
    <xdr:sp macro="" textlink="">
      <xdr:nvSpPr>
        <xdr:cNvPr id="4" name="四角形吹き出し 2">
          <a:extLst>
            <a:ext uri="{FF2B5EF4-FFF2-40B4-BE49-F238E27FC236}">
              <a16:creationId xmlns:a16="http://schemas.microsoft.com/office/drawing/2014/main" id="{141ECA64-2B56-47A2-B760-BEF8DFE5B5B0}"/>
            </a:ext>
          </a:extLst>
        </xdr:cNvPr>
        <xdr:cNvSpPr/>
      </xdr:nvSpPr>
      <xdr:spPr>
        <a:xfrm>
          <a:off x="7725833" y="5101167"/>
          <a:ext cx="2772834" cy="600074"/>
        </a:xfrm>
        <a:prstGeom prst="wedgeRectCallout">
          <a:avLst>
            <a:gd name="adj1" fmla="val -20735"/>
            <a:gd name="adj2" fmla="val 14373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52916</xdr:colOff>
      <xdr:row>3</xdr:row>
      <xdr:rowOff>137583</xdr:rowOff>
    </xdr:from>
    <xdr:to>
      <xdr:col>12</xdr:col>
      <xdr:colOff>424391</xdr:colOff>
      <xdr:row>6</xdr:row>
      <xdr:rowOff>55033</xdr:rowOff>
    </xdr:to>
    <xdr:sp macro="" textlink="">
      <xdr:nvSpPr>
        <xdr:cNvPr id="5" name="正方形/長方形 4">
          <a:extLst>
            <a:ext uri="{FF2B5EF4-FFF2-40B4-BE49-F238E27FC236}">
              <a16:creationId xmlns:a16="http://schemas.microsoft.com/office/drawing/2014/main" id="{69063758-168D-47F3-996B-488AC51F290F}"/>
            </a:ext>
          </a:extLst>
        </xdr:cNvPr>
        <xdr:cNvSpPr/>
      </xdr:nvSpPr>
      <xdr:spPr>
        <a:xfrm>
          <a:off x="2307166" y="709083"/>
          <a:ext cx="437197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481542</xdr:colOff>
      <xdr:row>27</xdr:row>
      <xdr:rowOff>124883</xdr:rowOff>
    </xdr:from>
    <xdr:to>
      <xdr:col>5</xdr:col>
      <xdr:colOff>1063625</xdr:colOff>
      <xdr:row>38</xdr:row>
      <xdr:rowOff>82549</xdr:rowOff>
    </xdr:to>
    <xdr:sp macro="" textlink="">
      <xdr:nvSpPr>
        <xdr:cNvPr id="2" name="四角形吹き出し 2">
          <a:extLst>
            <a:ext uri="{FF2B5EF4-FFF2-40B4-BE49-F238E27FC236}">
              <a16:creationId xmlns:a16="http://schemas.microsoft.com/office/drawing/2014/main" id="{128AEE17-B902-44F3-82E3-B246C23F5521}"/>
            </a:ext>
          </a:extLst>
        </xdr:cNvPr>
        <xdr:cNvSpPr/>
      </xdr:nvSpPr>
      <xdr:spPr>
        <a:xfrm>
          <a:off x="2234142" y="6506633"/>
          <a:ext cx="4163483" cy="1948391"/>
        </a:xfrm>
        <a:prstGeom prst="wedgeRectCallout">
          <a:avLst>
            <a:gd name="adj1" fmla="val 36394"/>
            <a:gd name="adj2" fmla="val -18102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560916</xdr:colOff>
      <xdr:row>14</xdr:row>
      <xdr:rowOff>95253</xdr:rowOff>
    </xdr:from>
    <xdr:to>
      <xdr:col>9</xdr:col>
      <xdr:colOff>994835</xdr:colOff>
      <xdr:row>16</xdr:row>
      <xdr:rowOff>21171</xdr:rowOff>
    </xdr:to>
    <xdr:sp macro="" textlink="">
      <xdr:nvSpPr>
        <xdr:cNvPr id="3" name="右中かっこ 2">
          <a:extLst>
            <a:ext uri="{FF2B5EF4-FFF2-40B4-BE49-F238E27FC236}">
              <a16:creationId xmlns:a16="http://schemas.microsoft.com/office/drawing/2014/main" id="{C91E4090-CC67-40BD-A5F4-91466352D384}"/>
            </a:ext>
          </a:extLst>
        </xdr:cNvPr>
        <xdr:cNvSpPr/>
      </xdr:nvSpPr>
      <xdr:spPr>
        <a:xfrm rot="5400000">
          <a:off x="7112000" y="2360086"/>
          <a:ext cx="349251" cy="2931585"/>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426508</xdr:colOff>
      <xdr:row>16</xdr:row>
      <xdr:rowOff>127000</xdr:rowOff>
    </xdr:from>
    <xdr:to>
      <xdr:col>10</xdr:col>
      <xdr:colOff>486834</xdr:colOff>
      <xdr:row>20</xdr:row>
      <xdr:rowOff>169333</xdr:rowOff>
    </xdr:to>
    <xdr:sp macro="" textlink="">
      <xdr:nvSpPr>
        <xdr:cNvPr id="4" name="正方形/長方形 3">
          <a:extLst>
            <a:ext uri="{FF2B5EF4-FFF2-40B4-BE49-F238E27FC236}">
              <a16:creationId xmlns:a16="http://schemas.microsoft.com/office/drawing/2014/main" id="{6D16965C-894D-4FD8-8611-E65779DEC77B}"/>
            </a:ext>
          </a:extLst>
        </xdr:cNvPr>
        <xdr:cNvSpPr/>
      </xdr:nvSpPr>
      <xdr:spPr>
        <a:xfrm>
          <a:off x="5210175" y="4106333"/>
          <a:ext cx="3044826" cy="8890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各対策の助成対象頭数欄には、</a:t>
          </a:r>
          <a:r>
            <a:rPr kumimoji="1" lang="en-US" altLang="ja-JP" sz="1200" b="1">
              <a:solidFill>
                <a:srgbClr val="FF0000"/>
              </a:solidFill>
            </a:rPr>
            <a:t>J</a:t>
          </a:r>
          <a:r>
            <a:rPr kumimoji="1" lang="ja-JP" altLang="en-US" sz="1200" b="1">
              <a:solidFill>
                <a:srgbClr val="FF0000"/>
              </a:solidFill>
            </a:rPr>
            <a:t>ミルクから通知する頭数を記載してください。</a:t>
          </a:r>
        </a:p>
      </xdr:txBody>
    </xdr:sp>
    <xdr:clientData/>
  </xdr:twoCellAnchor>
  <xdr:twoCellAnchor>
    <xdr:from>
      <xdr:col>4</xdr:col>
      <xdr:colOff>381000</xdr:colOff>
      <xdr:row>0</xdr:row>
      <xdr:rowOff>127000</xdr:rowOff>
    </xdr:from>
    <xdr:to>
      <xdr:col>9</xdr:col>
      <xdr:colOff>867833</xdr:colOff>
      <xdr:row>3</xdr:row>
      <xdr:rowOff>116417</xdr:rowOff>
    </xdr:to>
    <xdr:sp macro="" textlink="">
      <xdr:nvSpPr>
        <xdr:cNvPr id="5" name="四角形吹き出し 2">
          <a:extLst>
            <a:ext uri="{FF2B5EF4-FFF2-40B4-BE49-F238E27FC236}">
              <a16:creationId xmlns:a16="http://schemas.microsoft.com/office/drawing/2014/main" id="{FFD548E4-5CC0-49FC-8E29-6C94AAB71420}"/>
            </a:ext>
          </a:extLst>
        </xdr:cNvPr>
        <xdr:cNvSpPr/>
      </xdr:nvSpPr>
      <xdr:spPr>
        <a:xfrm>
          <a:off x="3852333" y="127000"/>
          <a:ext cx="3810000" cy="592667"/>
        </a:xfrm>
        <a:prstGeom prst="wedgeRectCallout">
          <a:avLst>
            <a:gd name="adj1" fmla="val -88894"/>
            <a:gd name="adj2" fmla="val 255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助成単価欄は、</a:t>
          </a:r>
          <a:r>
            <a:rPr kumimoji="1" lang="en-US" altLang="ja-JP" sz="1200" b="1">
              <a:solidFill>
                <a:srgbClr val="FF0000"/>
              </a:solidFill>
              <a:latin typeface="+mn-ea"/>
              <a:ea typeface="+mn-ea"/>
            </a:rPr>
            <a:t>J</a:t>
          </a:r>
          <a:r>
            <a:rPr kumimoji="1" lang="ja-JP" altLang="en-US" sz="1200" b="1">
              <a:solidFill>
                <a:srgbClr val="FF0000"/>
              </a:solidFill>
              <a:latin typeface="+mn-ea"/>
              <a:ea typeface="+mn-ea"/>
            </a:rPr>
            <a:t>ミルクから通知する単価を記載し、②の表の計算にはこの単価を記載してください。</a:t>
          </a:r>
          <a:endParaRPr kumimoji="1" lang="en-US" altLang="ja-JP" sz="1200" b="1">
            <a:solidFill>
              <a:srgbClr val="FF0000"/>
            </a:solidFill>
            <a:latin typeface="+mn-ea"/>
            <a:ea typeface="+mn-ea"/>
          </a:endParaRPr>
        </a:p>
      </xdr:txBody>
    </xdr:sp>
    <xdr:clientData/>
  </xdr:twoCellAnchor>
  <xdr:twoCellAnchor>
    <xdr:from>
      <xdr:col>1</xdr:col>
      <xdr:colOff>169334</xdr:colOff>
      <xdr:row>17</xdr:row>
      <xdr:rowOff>74083</xdr:rowOff>
    </xdr:from>
    <xdr:to>
      <xdr:col>6</xdr:col>
      <xdr:colOff>285750</xdr:colOff>
      <xdr:row>27</xdr:row>
      <xdr:rowOff>169332</xdr:rowOff>
    </xdr:to>
    <xdr:sp macro="" textlink="">
      <xdr:nvSpPr>
        <xdr:cNvPr id="7" name="正方形/長方形 6">
          <a:extLst>
            <a:ext uri="{FF2B5EF4-FFF2-40B4-BE49-F238E27FC236}">
              <a16:creationId xmlns:a16="http://schemas.microsoft.com/office/drawing/2014/main" id="{3E890812-CCCA-484E-8B32-61CB4DD9E98F}"/>
            </a:ext>
          </a:extLst>
        </xdr:cNvPr>
        <xdr:cNvSpPr/>
      </xdr:nvSpPr>
      <xdr:spPr>
        <a:xfrm>
          <a:off x="709084" y="4265083"/>
          <a:ext cx="4360333" cy="2211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11</xdr:col>
      <xdr:colOff>169333</xdr:colOff>
      <xdr:row>17</xdr:row>
      <xdr:rowOff>179916</xdr:rowOff>
    </xdr:from>
    <xdr:to>
      <xdr:col>11</xdr:col>
      <xdr:colOff>2582334</xdr:colOff>
      <xdr:row>25</xdr:row>
      <xdr:rowOff>31750</xdr:rowOff>
    </xdr:to>
    <xdr:sp macro="" textlink="">
      <xdr:nvSpPr>
        <xdr:cNvPr id="6" name="四角形吹き出し 2">
          <a:extLst>
            <a:ext uri="{FF2B5EF4-FFF2-40B4-BE49-F238E27FC236}">
              <a16:creationId xmlns:a16="http://schemas.microsoft.com/office/drawing/2014/main" id="{058833EC-E0A1-485C-BB20-7C7776560A03}"/>
            </a:ext>
          </a:extLst>
        </xdr:cNvPr>
        <xdr:cNvSpPr/>
      </xdr:nvSpPr>
      <xdr:spPr>
        <a:xfrm>
          <a:off x="8625416" y="4370916"/>
          <a:ext cx="2413001" cy="1545167"/>
        </a:xfrm>
        <a:prstGeom prst="wedgeRectCallout">
          <a:avLst>
            <a:gd name="adj1" fmla="val -12807"/>
            <a:gd name="adj2" fmla="val -10127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助成対象頭数はあったが、</a:t>
          </a:r>
          <a:r>
            <a:rPr kumimoji="1" lang="en-US" altLang="ja-JP" sz="1200" b="1">
              <a:solidFill>
                <a:srgbClr val="FF0000"/>
              </a:solidFill>
              <a:latin typeface="+mn-ea"/>
              <a:ea typeface="+mn-ea"/>
            </a:rPr>
            <a:t>31</a:t>
          </a:r>
          <a:r>
            <a:rPr kumimoji="1" lang="ja-JP" altLang="en-US" sz="1200" b="1">
              <a:solidFill>
                <a:srgbClr val="FF0000"/>
              </a:solidFill>
              <a:latin typeface="+mn-ea"/>
              <a:ea typeface="+mn-ea"/>
            </a:rPr>
            <a:t>年</a:t>
          </a:r>
          <a:r>
            <a:rPr kumimoji="1" lang="en-US" altLang="ja-JP" sz="1200" b="1">
              <a:solidFill>
                <a:srgbClr val="FF0000"/>
              </a:solidFill>
              <a:latin typeface="+mn-ea"/>
              <a:ea typeface="+mn-ea"/>
            </a:rPr>
            <a:t>4</a:t>
          </a:r>
          <a:r>
            <a:rPr kumimoji="1" lang="ja-JP" altLang="en-US" sz="1200" b="1">
              <a:solidFill>
                <a:srgbClr val="FF0000"/>
              </a:solidFill>
              <a:latin typeface="+mn-ea"/>
              <a:ea typeface="+mn-ea"/>
            </a:rPr>
            <a:t>月までに廃業した場合は助成対象とならないので、備考欄に記載の上実績報告において申請しないで下さい。</a:t>
          </a:r>
          <a:endParaRPr kumimoji="1" lang="en-US" altLang="ja-JP" sz="1200" b="1">
            <a:solidFill>
              <a:srgbClr val="FF0000"/>
            </a:solidFill>
            <a:latin typeface="+mn-ea"/>
            <a:ea typeface="+mn-ea"/>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190500</xdr:colOff>
      <xdr:row>13</xdr:row>
      <xdr:rowOff>84667</xdr:rowOff>
    </xdr:from>
    <xdr:to>
      <xdr:col>4</xdr:col>
      <xdr:colOff>444500</xdr:colOff>
      <xdr:row>17</xdr:row>
      <xdr:rowOff>84667</xdr:rowOff>
    </xdr:to>
    <xdr:sp macro="" textlink="">
      <xdr:nvSpPr>
        <xdr:cNvPr id="2" name="四角形吹き出し 1">
          <a:extLst>
            <a:ext uri="{FF2B5EF4-FFF2-40B4-BE49-F238E27FC236}">
              <a16:creationId xmlns:a16="http://schemas.microsoft.com/office/drawing/2014/main" id="{4C011E9C-1C3B-482B-99C7-067F687CD6B8}"/>
            </a:ext>
          </a:extLst>
        </xdr:cNvPr>
        <xdr:cNvSpPr/>
      </xdr:nvSpPr>
      <xdr:spPr>
        <a:xfrm>
          <a:off x="190500" y="2783417"/>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5</xdr:col>
      <xdr:colOff>264584</xdr:colOff>
      <xdr:row>24</xdr:row>
      <xdr:rowOff>105833</xdr:rowOff>
    </xdr:from>
    <xdr:to>
      <xdr:col>7</xdr:col>
      <xdr:colOff>719668</xdr:colOff>
      <xdr:row>27</xdr:row>
      <xdr:rowOff>42333</xdr:rowOff>
    </xdr:to>
    <xdr:sp macro="" textlink="">
      <xdr:nvSpPr>
        <xdr:cNvPr id="4" name="四角形吹き出し 2">
          <a:extLst>
            <a:ext uri="{FF2B5EF4-FFF2-40B4-BE49-F238E27FC236}">
              <a16:creationId xmlns:a16="http://schemas.microsoft.com/office/drawing/2014/main" id="{2D5DEA2C-3D00-4AB7-BDF3-34733BDDAB50}"/>
            </a:ext>
          </a:extLst>
        </xdr:cNvPr>
        <xdr:cNvSpPr/>
      </xdr:nvSpPr>
      <xdr:spPr>
        <a:xfrm>
          <a:off x="4519084" y="5736166"/>
          <a:ext cx="2211917" cy="476250"/>
        </a:xfrm>
        <a:prstGeom prst="wedgeRectCallout">
          <a:avLst>
            <a:gd name="adj1" fmla="val -106611"/>
            <a:gd name="adj2" fmla="val -1178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2</xdr:col>
      <xdr:colOff>158748</xdr:colOff>
      <xdr:row>32</xdr:row>
      <xdr:rowOff>63500</xdr:rowOff>
    </xdr:from>
    <xdr:to>
      <xdr:col>7</xdr:col>
      <xdr:colOff>645583</xdr:colOff>
      <xdr:row>38</xdr:row>
      <xdr:rowOff>95250</xdr:rowOff>
    </xdr:to>
    <xdr:sp macro="" textlink="">
      <xdr:nvSpPr>
        <xdr:cNvPr id="7" name="四角形吹き出し 2">
          <a:extLst>
            <a:ext uri="{FF2B5EF4-FFF2-40B4-BE49-F238E27FC236}">
              <a16:creationId xmlns:a16="http://schemas.microsoft.com/office/drawing/2014/main" id="{FDDB382A-AD36-4B45-87C9-E88D488D54DB}"/>
            </a:ext>
          </a:extLst>
        </xdr:cNvPr>
        <xdr:cNvSpPr/>
      </xdr:nvSpPr>
      <xdr:spPr>
        <a:xfrm>
          <a:off x="1608665" y="7133167"/>
          <a:ext cx="5048251" cy="1153583"/>
        </a:xfrm>
        <a:prstGeom prst="wedgeRectCallout">
          <a:avLst>
            <a:gd name="adj1" fmla="val -45105"/>
            <a:gd name="adj2" fmla="val -28375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本申請書記入団体にに記載すべき精算額が無い場合は、下記のように記載して下さい。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なお、併せて会員等の精算額　　　円を支払われたく請求します。</a:t>
          </a:r>
        </a:p>
      </xdr:txBody>
    </xdr:sp>
    <xdr:clientData/>
  </xdr:twoCellAnchor>
  <xdr:twoCellAnchor>
    <xdr:from>
      <xdr:col>8</xdr:col>
      <xdr:colOff>74083</xdr:colOff>
      <xdr:row>0</xdr:row>
      <xdr:rowOff>158749</xdr:rowOff>
    </xdr:from>
    <xdr:to>
      <xdr:col>14</xdr:col>
      <xdr:colOff>211667</xdr:colOff>
      <xdr:row>14</xdr:row>
      <xdr:rowOff>148165</xdr:rowOff>
    </xdr:to>
    <xdr:sp macro="" textlink="">
      <xdr:nvSpPr>
        <xdr:cNvPr id="9" name="正方形/長方形 8">
          <a:extLst>
            <a:ext uri="{FF2B5EF4-FFF2-40B4-BE49-F238E27FC236}">
              <a16:creationId xmlns:a16="http://schemas.microsoft.com/office/drawing/2014/main" id="{A18EFB20-331D-4C75-8656-766DE7B27022}"/>
            </a:ext>
          </a:extLst>
        </xdr:cNvPr>
        <xdr:cNvSpPr/>
      </xdr:nvSpPr>
      <xdr:spPr>
        <a:xfrm>
          <a:off x="6963833" y="158749"/>
          <a:ext cx="4265084" cy="2920999"/>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都府県の第１の２の事業実施主体の直接の会員であって、更に直接の会員をもつ者（県域連合会の会員の連合会など）は、別紙様式第２号を使用してください。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但し、実質的に上記の者が事業等の申請を行い、その会員からの事業申請が全くない場合は、別紙様式第３号を用いても構いません。</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最終的に直接の会員団体を持たない者（単協など）は、別紙様式第３号を用いることとします。</a:t>
          </a:r>
        </a:p>
      </xdr:txBody>
    </xdr:sp>
    <xdr:clientData/>
  </xdr:twoCellAnchor>
  <xdr:twoCellAnchor>
    <xdr:from>
      <xdr:col>2</xdr:col>
      <xdr:colOff>857250</xdr:colOff>
      <xdr:row>8</xdr:row>
      <xdr:rowOff>105834</xdr:rowOff>
    </xdr:from>
    <xdr:to>
      <xdr:col>7</xdr:col>
      <xdr:colOff>328084</xdr:colOff>
      <xdr:row>12</xdr:row>
      <xdr:rowOff>137583</xdr:rowOff>
    </xdr:to>
    <xdr:sp macro="" textlink="">
      <xdr:nvSpPr>
        <xdr:cNvPr id="10" name="四角形吹き出し 2">
          <a:extLst>
            <a:ext uri="{FF2B5EF4-FFF2-40B4-BE49-F238E27FC236}">
              <a16:creationId xmlns:a16="http://schemas.microsoft.com/office/drawing/2014/main" id="{DD0A9E52-A671-4317-876F-B84D417423D4}"/>
            </a:ext>
          </a:extLst>
        </xdr:cNvPr>
        <xdr:cNvSpPr/>
      </xdr:nvSpPr>
      <xdr:spPr>
        <a:xfrm>
          <a:off x="2307167" y="1746251"/>
          <a:ext cx="4032250" cy="857249"/>
        </a:xfrm>
        <a:prstGeom prst="wedgeRectCallout">
          <a:avLst>
            <a:gd name="adj1" fmla="val -71116"/>
            <a:gd name="adj2" fmla="val 1565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県域連合会の会員の連合会等は、この部分の記載について、「●●県酪農業協同組合連合会」など、提出する団体名に適宜修正して下さい。</a:t>
          </a:r>
          <a:endParaRPr kumimoji="1" lang="en-US" altLang="ja-JP" sz="1100" b="1">
            <a:solidFill>
              <a:srgbClr val="FF0000"/>
            </a:solidFill>
            <a:latin typeface="+mn-ea"/>
            <a:ea typeface="+mn-ea"/>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981603</xdr:colOff>
      <xdr:row>9</xdr:row>
      <xdr:rowOff>46302</xdr:rowOff>
    </xdr:from>
    <xdr:to>
      <xdr:col>6</xdr:col>
      <xdr:colOff>238123</xdr:colOff>
      <xdr:row>10</xdr:row>
      <xdr:rowOff>70115</xdr:rowOff>
    </xdr:to>
    <xdr:sp macro="" textlink="">
      <xdr:nvSpPr>
        <xdr:cNvPr id="2" name="四角形吹き出し 2">
          <a:extLst>
            <a:ext uri="{FF2B5EF4-FFF2-40B4-BE49-F238E27FC236}">
              <a16:creationId xmlns:a16="http://schemas.microsoft.com/office/drawing/2014/main" id="{CBDB6DE4-19D5-4500-964E-3B5C2D9A2484}"/>
            </a:ext>
          </a:extLst>
        </xdr:cNvPr>
        <xdr:cNvSpPr/>
      </xdr:nvSpPr>
      <xdr:spPr>
        <a:xfrm>
          <a:off x="3733270" y="2713302"/>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910166</xdr:colOff>
      <xdr:row>5</xdr:row>
      <xdr:rowOff>296333</xdr:rowOff>
    </xdr:from>
    <xdr:to>
      <xdr:col>5</xdr:col>
      <xdr:colOff>46302</xdr:colOff>
      <xdr:row>7</xdr:row>
      <xdr:rowOff>288393</xdr:rowOff>
    </xdr:to>
    <xdr:sp macro="" textlink="">
      <xdr:nvSpPr>
        <xdr:cNvPr id="3" name="四角形吹き出し 2">
          <a:extLst>
            <a:ext uri="{FF2B5EF4-FFF2-40B4-BE49-F238E27FC236}">
              <a16:creationId xmlns:a16="http://schemas.microsoft.com/office/drawing/2014/main" id="{49A0E3A5-F908-465A-A30D-80008F9DDC11}"/>
            </a:ext>
          </a:extLst>
        </xdr:cNvPr>
        <xdr:cNvSpPr/>
      </xdr:nvSpPr>
      <xdr:spPr>
        <a:xfrm>
          <a:off x="2328333" y="1481666"/>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264583</xdr:colOff>
      <xdr:row>23</xdr:row>
      <xdr:rowOff>296334</xdr:rowOff>
    </xdr:from>
    <xdr:to>
      <xdr:col>5</xdr:col>
      <xdr:colOff>638967</xdr:colOff>
      <xdr:row>25</xdr:row>
      <xdr:rowOff>119062</xdr:rowOff>
    </xdr:to>
    <xdr:sp macro="" textlink="">
      <xdr:nvSpPr>
        <xdr:cNvPr id="8" name="四角形吹き出し 2">
          <a:extLst>
            <a:ext uri="{FF2B5EF4-FFF2-40B4-BE49-F238E27FC236}">
              <a16:creationId xmlns:a16="http://schemas.microsoft.com/office/drawing/2014/main" id="{062E5923-0554-4A63-8721-24CF805EBFC0}"/>
            </a:ext>
          </a:extLst>
        </xdr:cNvPr>
        <xdr:cNvSpPr/>
      </xdr:nvSpPr>
      <xdr:spPr>
        <a:xfrm>
          <a:off x="1682750" y="7799917"/>
          <a:ext cx="4184384" cy="542395"/>
        </a:xfrm>
        <a:prstGeom prst="wedgeRectCallout">
          <a:avLst>
            <a:gd name="adj1" fmla="val -70893"/>
            <a:gd name="adj2" fmla="val -3159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981603</xdr:colOff>
      <xdr:row>9</xdr:row>
      <xdr:rowOff>46302</xdr:rowOff>
    </xdr:from>
    <xdr:to>
      <xdr:col>6</xdr:col>
      <xdr:colOff>238123</xdr:colOff>
      <xdr:row>10</xdr:row>
      <xdr:rowOff>70115</xdr:rowOff>
    </xdr:to>
    <xdr:sp macro="" textlink="">
      <xdr:nvSpPr>
        <xdr:cNvPr id="2" name="四角形吹き出し 2">
          <a:extLst>
            <a:ext uri="{FF2B5EF4-FFF2-40B4-BE49-F238E27FC236}">
              <a16:creationId xmlns:a16="http://schemas.microsoft.com/office/drawing/2014/main" id="{378A23A3-BFA1-4C1B-8785-D389D1EF4147}"/>
            </a:ext>
          </a:extLst>
        </xdr:cNvPr>
        <xdr:cNvSpPr/>
      </xdr:nvSpPr>
      <xdr:spPr>
        <a:xfrm>
          <a:off x="3734328" y="2713302"/>
          <a:ext cx="2971270" cy="395288"/>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910166</xdr:colOff>
      <xdr:row>5</xdr:row>
      <xdr:rowOff>296333</xdr:rowOff>
    </xdr:from>
    <xdr:to>
      <xdr:col>5</xdr:col>
      <xdr:colOff>46302</xdr:colOff>
      <xdr:row>7</xdr:row>
      <xdr:rowOff>288393</xdr:rowOff>
    </xdr:to>
    <xdr:sp macro="" textlink="">
      <xdr:nvSpPr>
        <xdr:cNvPr id="3" name="四角形吹き出し 2">
          <a:extLst>
            <a:ext uri="{FF2B5EF4-FFF2-40B4-BE49-F238E27FC236}">
              <a16:creationId xmlns:a16="http://schemas.microsoft.com/office/drawing/2014/main" id="{F2EA9FE0-31B2-4274-8586-E8FE5263FDFA}"/>
            </a:ext>
          </a:extLst>
        </xdr:cNvPr>
        <xdr:cNvSpPr/>
      </xdr:nvSpPr>
      <xdr:spPr>
        <a:xfrm>
          <a:off x="2329391" y="1477433"/>
          <a:ext cx="2946136" cy="735010"/>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963083</xdr:colOff>
      <xdr:row>15</xdr:row>
      <xdr:rowOff>95250</xdr:rowOff>
    </xdr:from>
    <xdr:to>
      <xdr:col>6</xdr:col>
      <xdr:colOff>99217</xdr:colOff>
      <xdr:row>17</xdr:row>
      <xdr:rowOff>119062</xdr:rowOff>
    </xdr:to>
    <xdr:sp macro="" textlink="">
      <xdr:nvSpPr>
        <xdr:cNvPr id="8" name="四角形吹き出し 2">
          <a:extLst>
            <a:ext uri="{FF2B5EF4-FFF2-40B4-BE49-F238E27FC236}">
              <a16:creationId xmlns:a16="http://schemas.microsoft.com/office/drawing/2014/main" id="{A31404C5-E183-419C-BF75-1AE1DECF658E}"/>
            </a:ext>
          </a:extLst>
        </xdr:cNvPr>
        <xdr:cNvSpPr/>
      </xdr:nvSpPr>
      <xdr:spPr>
        <a:xfrm>
          <a:off x="2381250" y="4984750"/>
          <a:ext cx="4184384" cy="542395"/>
        </a:xfrm>
        <a:prstGeom prst="wedgeRectCallout">
          <a:avLst>
            <a:gd name="adj1" fmla="val -76710"/>
            <a:gd name="adj2" fmla="val 1191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0</xdr:col>
      <xdr:colOff>190500</xdr:colOff>
      <xdr:row>20</xdr:row>
      <xdr:rowOff>201083</xdr:rowOff>
    </xdr:from>
    <xdr:to>
      <xdr:col>4</xdr:col>
      <xdr:colOff>793750</xdr:colOff>
      <xdr:row>24</xdr:row>
      <xdr:rowOff>201082</xdr:rowOff>
    </xdr:to>
    <xdr:sp macro="" textlink="">
      <xdr:nvSpPr>
        <xdr:cNvPr id="6" name="四角形吹き出し 2">
          <a:extLst>
            <a:ext uri="{FF2B5EF4-FFF2-40B4-BE49-F238E27FC236}">
              <a16:creationId xmlns:a16="http://schemas.microsoft.com/office/drawing/2014/main" id="{0A5E9354-B459-4E96-848F-353C83AF32B3}"/>
            </a:ext>
          </a:extLst>
        </xdr:cNvPr>
        <xdr:cNvSpPr/>
      </xdr:nvSpPr>
      <xdr:spPr>
        <a:xfrm>
          <a:off x="190500" y="6625166"/>
          <a:ext cx="4593167" cy="1439333"/>
        </a:xfrm>
        <a:prstGeom prst="wedgeRectCallout">
          <a:avLst>
            <a:gd name="adj1" fmla="val -44390"/>
            <a:gd name="adj2" fmla="val -13576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第１の２の事業実施主体（いわゆる県域の会員団体）であって、更に直接の会員をもつ者（県域連合会の会員の連合会など）から実施計画・助成申請書の提出を受けた事業実施主体は、直接の会員から提出された内容を全て記載する必要があるので、「（２）第１の３の事業実施主体分」ではなく、「（２）第１の２及び３の事業実施主体分」を記載</a:t>
          </a:r>
          <a:r>
            <a:rPr kumimoji="1" lang="ja-JP" altLang="en-US" sz="1100" b="1">
              <a:solidFill>
                <a:srgbClr val="FF0000"/>
              </a:solidFill>
              <a:effectLst/>
              <a:latin typeface="+mn-lt"/>
              <a:ea typeface="+mn-ea"/>
              <a:cs typeface="+mn-cs"/>
            </a:rPr>
            <a:t>して下さい</a:t>
          </a:r>
          <a:r>
            <a:rPr kumimoji="1" lang="ja-JP" altLang="ja-JP" sz="1100" b="1">
              <a:solidFill>
                <a:srgbClr val="FF0000"/>
              </a:solidFill>
              <a:effectLst/>
              <a:latin typeface="+mn-lt"/>
              <a:ea typeface="+mn-ea"/>
              <a:cs typeface="+mn-cs"/>
            </a:rPr>
            <a:t>。</a:t>
          </a:r>
          <a:endParaRPr lang="ja-JP" altLang="ja-JP">
            <a:solidFill>
              <a:srgbClr val="FF0000"/>
            </a:solidFill>
            <a:effectLst/>
          </a:endParaRPr>
        </a:p>
        <a:p>
          <a:pPr algn="l"/>
          <a:endParaRPr kumimoji="1" lang="en-US" altLang="ja-JP" sz="1100" b="1">
            <a:solidFill>
              <a:srgbClr val="FF0000"/>
            </a:solidFill>
            <a:latin typeface="+mn-ea"/>
            <a:ea typeface="+mn-ea"/>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84667</xdr:colOff>
      <xdr:row>6</xdr:row>
      <xdr:rowOff>211667</xdr:rowOff>
    </xdr:from>
    <xdr:to>
      <xdr:col>6</xdr:col>
      <xdr:colOff>7938</xdr:colOff>
      <xdr:row>7</xdr:row>
      <xdr:rowOff>95249</xdr:rowOff>
    </xdr:to>
    <xdr:sp macro="" textlink="">
      <xdr:nvSpPr>
        <xdr:cNvPr id="3" name="四角形吹き出し 1">
          <a:extLst>
            <a:ext uri="{FF2B5EF4-FFF2-40B4-BE49-F238E27FC236}">
              <a16:creationId xmlns:a16="http://schemas.microsoft.com/office/drawing/2014/main" id="{3D64DBC7-87FA-4BD2-9D67-4CECB79F0071}"/>
            </a:ext>
          </a:extLst>
        </xdr:cNvPr>
        <xdr:cNvSpPr/>
      </xdr:nvSpPr>
      <xdr:spPr>
        <a:xfrm>
          <a:off x="3365500" y="2698750"/>
          <a:ext cx="2960688" cy="380999"/>
        </a:xfrm>
        <a:prstGeom prst="wedgeRectCallout">
          <a:avLst>
            <a:gd name="adj1" fmla="val 35042"/>
            <a:gd name="adj2" fmla="val 3042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963084</xdr:colOff>
      <xdr:row>16</xdr:row>
      <xdr:rowOff>63500</xdr:rowOff>
    </xdr:from>
    <xdr:to>
      <xdr:col>6</xdr:col>
      <xdr:colOff>17199</xdr:colOff>
      <xdr:row>22</xdr:row>
      <xdr:rowOff>84667</xdr:rowOff>
    </xdr:to>
    <xdr:sp macro="" textlink="">
      <xdr:nvSpPr>
        <xdr:cNvPr id="4" name="四角形吹き出し 2">
          <a:extLst>
            <a:ext uri="{FF2B5EF4-FFF2-40B4-BE49-F238E27FC236}">
              <a16:creationId xmlns:a16="http://schemas.microsoft.com/office/drawing/2014/main" id="{9C471BC0-3548-428B-9B43-8230B5EFF683}"/>
            </a:ext>
          </a:extLst>
        </xdr:cNvPr>
        <xdr:cNvSpPr/>
      </xdr:nvSpPr>
      <xdr:spPr>
        <a:xfrm>
          <a:off x="2084917" y="6223000"/>
          <a:ext cx="4250532" cy="1481667"/>
        </a:xfrm>
        <a:prstGeom prst="wedgeRectCallout">
          <a:avLst>
            <a:gd name="adj1" fmla="val -36497"/>
            <a:gd name="adj2" fmla="val -70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645582</xdr:colOff>
      <xdr:row>8</xdr:row>
      <xdr:rowOff>190500</xdr:rowOff>
    </xdr:from>
    <xdr:to>
      <xdr:col>7</xdr:col>
      <xdr:colOff>285749</xdr:colOff>
      <xdr:row>11</xdr:row>
      <xdr:rowOff>127001</xdr:rowOff>
    </xdr:to>
    <xdr:sp macro="" textlink="">
      <xdr:nvSpPr>
        <xdr:cNvPr id="2" name="四角形吹き出し 2">
          <a:extLst>
            <a:ext uri="{FF2B5EF4-FFF2-40B4-BE49-F238E27FC236}">
              <a16:creationId xmlns:a16="http://schemas.microsoft.com/office/drawing/2014/main" id="{AF00CDB0-C4CB-46B0-99D9-DA1539B636FA}"/>
            </a:ext>
          </a:extLst>
        </xdr:cNvPr>
        <xdr:cNvSpPr/>
      </xdr:nvSpPr>
      <xdr:spPr>
        <a:xfrm>
          <a:off x="2095499" y="2063750"/>
          <a:ext cx="4032250" cy="529168"/>
        </a:xfrm>
        <a:prstGeom prst="wedgeRectCallout">
          <a:avLst>
            <a:gd name="adj1" fmla="val -71116"/>
            <a:gd name="adj2" fmla="val 1565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この部分の記載について、提出する団体名に適宜修正して下さい。</a:t>
          </a:r>
          <a:endParaRPr kumimoji="1" lang="en-US" altLang="ja-JP" sz="1100" b="1">
            <a:solidFill>
              <a:srgbClr val="FF0000"/>
            </a:solidFill>
            <a:latin typeface="+mn-ea"/>
            <a:ea typeface="+mn-ea"/>
          </a:endParaRPr>
        </a:p>
      </xdr:txBody>
    </xdr:sp>
    <xdr:clientData/>
  </xdr:twoCellAnchor>
  <xdr:twoCellAnchor>
    <xdr:from>
      <xdr:col>3</xdr:col>
      <xdr:colOff>751418</xdr:colOff>
      <xdr:row>24</xdr:row>
      <xdr:rowOff>127000</xdr:rowOff>
    </xdr:from>
    <xdr:to>
      <xdr:col>6</xdr:col>
      <xdr:colOff>328085</xdr:colOff>
      <xdr:row>27</xdr:row>
      <xdr:rowOff>63500</xdr:rowOff>
    </xdr:to>
    <xdr:sp macro="" textlink="">
      <xdr:nvSpPr>
        <xdr:cNvPr id="4" name="四角形吹き出し 2">
          <a:extLst>
            <a:ext uri="{FF2B5EF4-FFF2-40B4-BE49-F238E27FC236}">
              <a16:creationId xmlns:a16="http://schemas.microsoft.com/office/drawing/2014/main" id="{48530A79-CA0B-4C02-A0EE-29D1F3403BE2}"/>
            </a:ext>
          </a:extLst>
        </xdr:cNvPr>
        <xdr:cNvSpPr/>
      </xdr:nvSpPr>
      <xdr:spPr>
        <a:xfrm>
          <a:off x="3079751" y="6477000"/>
          <a:ext cx="2211917" cy="476250"/>
        </a:xfrm>
        <a:prstGeom prst="wedgeRectCallout">
          <a:avLst>
            <a:gd name="adj1" fmla="val -80774"/>
            <a:gd name="adj2" fmla="val -14956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695853</xdr:colOff>
      <xdr:row>8</xdr:row>
      <xdr:rowOff>67469</xdr:rowOff>
    </xdr:from>
    <xdr:to>
      <xdr:col>6</xdr:col>
      <xdr:colOff>111123</xdr:colOff>
      <xdr:row>9</xdr:row>
      <xdr:rowOff>91282</xdr:rowOff>
    </xdr:to>
    <xdr:sp macro="" textlink="">
      <xdr:nvSpPr>
        <xdr:cNvPr id="2" name="四角形吹き出し 2">
          <a:extLst>
            <a:ext uri="{FF2B5EF4-FFF2-40B4-BE49-F238E27FC236}">
              <a16:creationId xmlns:a16="http://schemas.microsoft.com/office/drawing/2014/main" id="{DB2EC851-459B-492F-AC9E-58B330D1618F}"/>
            </a:ext>
          </a:extLst>
        </xdr:cNvPr>
        <xdr:cNvSpPr/>
      </xdr:nvSpPr>
      <xdr:spPr>
        <a:xfrm>
          <a:off x="3987270" y="2554552"/>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1217083</xdr:colOff>
      <xdr:row>4</xdr:row>
      <xdr:rowOff>264583</xdr:rowOff>
    </xdr:from>
    <xdr:to>
      <xdr:col>5</xdr:col>
      <xdr:colOff>236803</xdr:colOff>
      <xdr:row>6</xdr:row>
      <xdr:rowOff>256644</xdr:rowOff>
    </xdr:to>
    <xdr:sp macro="" textlink="">
      <xdr:nvSpPr>
        <xdr:cNvPr id="3" name="四角形吹き出し 2">
          <a:extLst>
            <a:ext uri="{FF2B5EF4-FFF2-40B4-BE49-F238E27FC236}">
              <a16:creationId xmlns:a16="http://schemas.microsoft.com/office/drawing/2014/main" id="{6678965A-61E8-4C68-A950-0979D8A30919}"/>
            </a:ext>
          </a:extLst>
        </xdr:cNvPr>
        <xdr:cNvSpPr/>
      </xdr:nvSpPr>
      <xdr:spPr>
        <a:xfrm>
          <a:off x="2952750" y="127000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846667</xdr:colOff>
      <xdr:row>14</xdr:row>
      <xdr:rowOff>116417</xdr:rowOff>
    </xdr:from>
    <xdr:to>
      <xdr:col>4</xdr:col>
      <xdr:colOff>1066272</xdr:colOff>
      <xdr:row>15</xdr:row>
      <xdr:rowOff>264582</xdr:rowOff>
    </xdr:to>
    <xdr:sp macro="" textlink="">
      <xdr:nvSpPr>
        <xdr:cNvPr id="4" name="四角形吹き出し 1">
          <a:extLst>
            <a:ext uri="{FF2B5EF4-FFF2-40B4-BE49-F238E27FC236}">
              <a16:creationId xmlns:a16="http://schemas.microsoft.com/office/drawing/2014/main" id="{7A45D0E4-A2DE-469A-9E18-71AB9AD9B089}"/>
            </a:ext>
          </a:extLst>
        </xdr:cNvPr>
        <xdr:cNvSpPr/>
      </xdr:nvSpPr>
      <xdr:spPr>
        <a:xfrm>
          <a:off x="2582334" y="4826000"/>
          <a:ext cx="2960688" cy="380999"/>
        </a:xfrm>
        <a:prstGeom prst="wedgeRectCallout">
          <a:avLst>
            <a:gd name="adj1" fmla="val 35042"/>
            <a:gd name="adj2" fmla="val 3042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3</xdr:col>
      <xdr:colOff>539750</xdr:colOff>
      <xdr:row>20</xdr:row>
      <xdr:rowOff>84668</xdr:rowOff>
    </xdr:from>
    <xdr:to>
      <xdr:col>6</xdr:col>
      <xdr:colOff>387614</xdr:colOff>
      <xdr:row>24</xdr:row>
      <xdr:rowOff>963085</xdr:rowOff>
    </xdr:to>
    <xdr:sp macro="" textlink="">
      <xdr:nvSpPr>
        <xdr:cNvPr id="5" name="四角形吹き出し 2">
          <a:extLst>
            <a:ext uri="{FF2B5EF4-FFF2-40B4-BE49-F238E27FC236}">
              <a16:creationId xmlns:a16="http://schemas.microsoft.com/office/drawing/2014/main" id="{CE87B1C4-5759-4D4E-8FF3-4D88B721B3DB}"/>
            </a:ext>
          </a:extLst>
        </xdr:cNvPr>
        <xdr:cNvSpPr/>
      </xdr:nvSpPr>
      <xdr:spPr>
        <a:xfrm>
          <a:off x="3831167" y="6762751"/>
          <a:ext cx="3403864" cy="1852084"/>
        </a:xfrm>
        <a:prstGeom prst="wedgeRectCallout">
          <a:avLst>
            <a:gd name="adj1" fmla="val -59351"/>
            <a:gd name="adj2" fmla="val -15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71437</xdr:colOff>
      <xdr:row>20</xdr:row>
      <xdr:rowOff>0</xdr:rowOff>
    </xdr:from>
    <xdr:to>
      <xdr:col>4</xdr:col>
      <xdr:colOff>71437</xdr:colOff>
      <xdr:row>21</xdr:row>
      <xdr:rowOff>0</xdr:rowOff>
    </xdr:to>
    <xdr:cxnSp macro="">
      <xdr:nvCxnSpPr>
        <xdr:cNvPr id="2" name="直線コネクタ 1">
          <a:extLst>
            <a:ext uri="{FF2B5EF4-FFF2-40B4-BE49-F238E27FC236}">
              <a16:creationId xmlns:a16="http://schemas.microsoft.com/office/drawing/2014/main" id="{439E2FAD-0C24-4EB6-9076-B82F9D4B5778}"/>
            </a:ext>
          </a:extLst>
        </xdr:cNvPr>
        <xdr:cNvCxnSpPr/>
      </xdr:nvCxnSpPr>
      <xdr:spPr>
        <a:xfrm>
          <a:off x="4291012" y="8686800"/>
          <a:ext cx="0"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xdr:colOff>
      <xdr:row>18</xdr:row>
      <xdr:rowOff>0</xdr:rowOff>
    </xdr:from>
    <xdr:to>
      <xdr:col>4</xdr:col>
      <xdr:colOff>71437</xdr:colOff>
      <xdr:row>19</xdr:row>
      <xdr:rowOff>0</xdr:rowOff>
    </xdr:to>
    <xdr:cxnSp macro="">
      <xdr:nvCxnSpPr>
        <xdr:cNvPr id="3" name="直線コネクタ 2">
          <a:extLst>
            <a:ext uri="{FF2B5EF4-FFF2-40B4-BE49-F238E27FC236}">
              <a16:creationId xmlns:a16="http://schemas.microsoft.com/office/drawing/2014/main" id="{80E1C08B-70EC-4EB2-87A3-AC9E916DE24B}"/>
            </a:ext>
          </a:extLst>
        </xdr:cNvPr>
        <xdr:cNvCxnSpPr/>
      </xdr:nvCxnSpPr>
      <xdr:spPr>
        <a:xfrm>
          <a:off x="4291012" y="7905750"/>
          <a:ext cx="0"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550334</xdr:colOff>
      <xdr:row>0</xdr:row>
      <xdr:rowOff>169334</xdr:rowOff>
    </xdr:from>
    <xdr:to>
      <xdr:col>5</xdr:col>
      <xdr:colOff>994834</xdr:colOff>
      <xdr:row>2</xdr:row>
      <xdr:rowOff>169334</xdr:rowOff>
    </xdr:to>
    <xdr:sp macro="" textlink="">
      <xdr:nvSpPr>
        <xdr:cNvPr id="4" name="四角形吹き出し 2">
          <a:extLst>
            <a:ext uri="{FF2B5EF4-FFF2-40B4-BE49-F238E27FC236}">
              <a16:creationId xmlns:a16="http://schemas.microsoft.com/office/drawing/2014/main" id="{5853FCCF-814C-4FE9-AB7F-88BABE40F53E}"/>
            </a:ext>
          </a:extLst>
        </xdr:cNvPr>
        <xdr:cNvSpPr/>
      </xdr:nvSpPr>
      <xdr:spPr>
        <a:xfrm>
          <a:off x="3503084" y="169334"/>
          <a:ext cx="2984500" cy="391583"/>
        </a:xfrm>
        <a:prstGeom prst="wedgeRectCallout">
          <a:avLst>
            <a:gd name="adj1" fmla="val 62986"/>
            <a:gd name="adj2" fmla="val 15244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984250</xdr:colOff>
      <xdr:row>7</xdr:row>
      <xdr:rowOff>222253</xdr:rowOff>
    </xdr:from>
    <xdr:to>
      <xdr:col>5</xdr:col>
      <xdr:colOff>1206499</xdr:colOff>
      <xdr:row>8</xdr:row>
      <xdr:rowOff>264585</xdr:rowOff>
    </xdr:to>
    <xdr:sp macro="" textlink="">
      <xdr:nvSpPr>
        <xdr:cNvPr id="8" name="四角形吹き出し 2">
          <a:extLst>
            <a:ext uri="{FF2B5EF4-FFF2-40B4-BE49-F238E27FC236}">
              <a16:creationId xmlns:a16="http://schemas.microsoft.com/office/drawing/2014/main" id="{2ACC1349-98B5-4301-8E00-9736D485ECBC}"/>
            </a:ext>
          </a:extLst>
        </xdr:cNvPr>
        <xdr:cNvSpPr/>
      </xdr:nvSpPr>
      <xdr:spPr>
        <a:xfrm>
          <a:off x="3937000" y="2497670"/>
          <a:ext cx="2762249" cy="730248"/>
        </a:xfrm>
        <a:prstGeom prst="wedgeRectCallout">
          <a:avLst>
            <a:gd name="adj1" fmla="val -8153"/>
            <a:gd name="adj2" fmla="val -18902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592667</xdr:colOff>
      <xdr:row>11</xdr:row>
      <xdr:rowOff>550333</xdr:rowOff>
    </xdr:from>
    <xdr:to>
      <xdr:col>5</xdr:col>
      <xdr:colOff>981605</xdr:colOff>
      <xdr:row>12</xdr:row>
      <xdr:rowOff>367906</xdr:rowOff>
    </xdr:to>
    <xdr:sp macro="" textlink="">
      <xdr:nvSpPr>
        <xdr:cNvPr id="9" name="四角形吹き出し 1">
          <a:extLst>
            <a:ext uri="{FF2B5EF4-FFF2-40B4-BE49-F238E27FC236}">
              <a16:creationId xmlns:a16="http://schemas.microsoft.com/office/drawing/2014/main" id="{47CEF9BE-8CF4-433B-A70D-E25653F4CFEE}"/>
            </a:ext>
          </a:extLst>
        </xdr:cNvPr>
        <xdr:cNvSpPr/>
      </xdr:nvSpPr>
      <xdr:spPr>
        <a:xfrm>
          <a:off x="3545417" y="5577416"/>
          <a:ext cx="2928938" cy="505490"/>
        </a:xfrm>
        <a:prstGeom prst="wedgeRectCallout">
          <a:avLst>
            <a:gd name="adj1" fmla="val -49584"/>
            <a:gd name="adj2" fmla="val 16569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本欄と次項第１号③の同色欄の金額の合計が交付申請額となります。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xdr:colOff>
      <xdr:row>19</xdr:row>
      <xdr:rowOff>47623</xdr:rowOff>
    </xdr:from>
    <xdr:to>
      <xdr:col>5</xdr:col>
      <xdr:colOff>1059656</xdr:colOff>
      <xdr:row>21</xdr:row>
      <xdr:rowOff>631030</xdr:rowOff>
    </xdr:to>
    <xdr:sp macro="" textlink="">
      <xdr:nvSpPr>
        <xdr:cNvPr id="2" name="四角形吹き出し 2">
          <a:extLst>
            <a:ext uri="{FF2B5EF4-FFF2-40B4-BE49-F238E27FC236}">
              <a16:creationId xmlns:a16="http://schemas.microsoft.com/office/drawing/2014/main" id="{90644942-C0E6-4852-87F5-78B5C889D3B9}"/>
            </a:ext>
          </a:extLst>
        </xdr:cNvPr>
        <xdr:cNvSpPr/>
      </xdr:nvSpPr>
      <xdr:spPr>
        <a:xfrm>
          <a:off x="3786187" y="6929436"/>
          <a:ext cx="4250532" cy="1857375"/>
        </a:xfrm>
        <a:prstGeom prst="wedgeRectCallout">
          <a:avLst>
            <a:gd name="adj1" fmla="val -58408"/>
            <a:gd name="adj2" fmla="val -17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年度始めからの取り組みを助成対象とする場合は、平成３０年４月１日～３１年３月３１日と記載して下さい。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乳用後継牛増頭対策の事業対象期間は平成</a:t>
          </a:r>
          <a:r>
            <a:rPr kumimoji="1" lang="en-US" altLang="ja-JP" sz="1100" b="1">
              <a:solidFill>
                <a:srgbClr val="FF0000"/>
              </a:solidFill>
              <a:latin typeface="+mn-ea"/>
              <a:ea typeface="+mn-ea"/>
            </a:rPr>
            <a:t>30</a:t>
          </a:r>
          <a:r>
            <a:rPr kumimoji="1" lang="ja-JP" altLang="en-US" sz="1100" b="1">
              <a:solidFill>
                <a:srgbClr val="FF0000"/>
              </a:solidFill>
              <a:latin typeface="+mn-ea"/>
              <a:ea typeface="+mn-ea"/>
            </a:rPr>
            <a:t>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twoCellAnchor>
    <xdr:from>
      <xdr:col>2</xdr:col>
      <xdr:colOff>357188</xdr:colOff>
      <xdr:row>6</xdr:row>
      <xdr:rowOff>95249</xdr:rowOff>
    </xdr:from>
    <xdr:to>
      <xdr:col>4</xdr:col>
      <xdr:colOff>559594</xdr:colOff>
      <xdr:row>7</xdr:row>
      <xdr:rowOff>184022</xdr:rowOff>
    </xdr:to>
    <xdr:sp macro="" textlink="">
      <xdr:nvSpPr>
        <xdr:cNvPr id="3" name="四角形吹き出し 3">
          <a:extLst>
            <a:ext uri="{FF2B5EF4-FFF2-40B4-BE49-F238E27FC236}">
              <a16:creationId xmlns:a16="http://schemas.microsoft.com/office/drawing/2014/main" id="{1737B682-75B9-4B82-82A8-C17F394C657A}"/>
            </a:ext>
          </a:extLst>
        </xdr:cNvPr>
        <xdr:cNvSpPr/>
      </xdr:nvSpPr>
      <xdr:spPr>
        <a:xfrm>
          <a:off x="2881313" y="2357437"/>
          <a:ext cx="3059906" cy="636460"/>
        </a:xfrm>
        <a:prstGeom prst="wedgeRectCallout">
          <a:avLst>
            <a:gd name="adj1" fmla="val -39829"/>
            <a:gd name="adj2" fmla="val 1468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0</xdr:col>
      <xdr:colOff>583407</xdr:colOff>
      <xdr:row>4</xdr:row>
      <xdr:rowOff>357186</xdr:rowOff>
    </xdr:from>
    <xdr:to>
      <xdr:col>3</xdr:col>
      <xdr:colOff>1066271</xdr:colOff>
      <xdr:row>5</xdr:row>
      <xdr:rowOff>351894</xdr:rowOff>
    </xdr:to>
    <xdr:sp macro="" textlink="">
      <xdr:nvSpPr>
        <xdr:cNvPr id="4" name="四角形吹き出し 1">
          <a:extLst>
            <a:ext uri="{FF2B5EF4-FFF2-40B4-BE49-F238E27FC236}">
              <a16:creationId xmlns:a16="http://schemas.microsoft.com/office/drawing/2014/main" id="{EDE7DF45-155C-4FC9-93E5-C8BC2743A9E5}"/>
            </a:ext>
          </a:extLst>
        </xdr:cNvPr>
        <xdr:cNvSpPr/>
      </xdr:nvSpPr>
      <xdr:spPr>
        <a:xfrm>
          <a:off x="583407" y="1523999"/>
          <a:ext cx="4269052" cy="542395"/>
        </a:xfrm>
        <a:prstGeom prst="wedgeRectCallout">
          <a:avLst>
            <a:gd name="adj1" fmla="val -49219"/>
            <a:gd name="adj2" fmla="val -127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2</xdr:col>
      <xdr:colOff>857250</xdr:colOff>
      <xdr:row>13</xdr:row>
      <xdr:rowOff>238125</xdr:rowOff>
    </xdr:from>
    <xdr:to>
      <xdr:col>5</xdr:col>
      <xdr:colOff>547687</xdr:colOff>
      <xdr:row>16</xdr:row>
      <xdr:rowOff>23812</xdr:rowOff>
    </xdr:to>
    <xdr:sp macro="" textlink="">
      <xdr:nvSpPr>
        <xdr:cNvPr id="5" name="四角形吹き出し 1">
          <a:extLst>
            <a:ext uri="{FF2B5EF4-FFF2-40B4-BE49-F238E27FC236}">
              <a16:creationId xmlns:a16="http://schemas.microsoft.com/office/drawing/2014/main" id="{91ADE771-D072-4DB6-BACD-97C5C03F0198}"/>
            </a:ext>
          </a:extLst>
        </xdr:cNvPr>
        <xdr:cNvSpPr/>
      </xdr:nvSpPr>
      <xdr:spPr>
        <a:xfrm>
          <a:off x="3381375" y="5476875"/>
          <a:ext cx="4143375" cy="642937"/>
        </a:xfrm>
        <a:prstGeom prst="wedgeRectCallout">
          <a:avLst>
            <a:gd name="adj1" fmla="val -70575"/>
            <a:gd name="adj2" fmla="val -1036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59531</xdr:colOff>
      <xdr:row>16</xdr:row>
      <xdr:rowOff>285750</xdr:rowOff>
    </xdr:from>
    <xdr:to>
      <xdr:col>6</xdr:col>
      <xdr:colOff>35718</xdr:colOff>
      <xdr:row>19</xdr:row>
      <xdr:rowOff>261937</xdr:rowOff>
    </xdr:to>
    <xdr:sp macro="" textlink="">
      <xdr:nvSpPr>
        <xdr:cNvPr id="3" name="四角形吹き出し 2">
          <a:extLst>
            <a:ext uri="{FF2B5EF4-FFF2-40B4-BE49-F238E27FC236}">
              <a16:creationId xmlns:a16="http://schemas.microsoft.com/office/drawing/2014/main" id="{AA24D97E-951C-43FE-AC03-4AAF7D4CAA1D}"/>
            </a:ext>
          </a:extLst>
        </xdr:cNvPr>
        <xdr:cNvSpPr/>
      </xdr:nvSpPr>
      <xdr:spPr>
        <a:xfrm>
          <a:off x="3059906" y="4572000"/>
          <a:ext cx="3333750" cy="869156"/>
        </a:xfrm>
        <a:prstGeom prst="wedgeRectCallout">
          <a:avLst>
            <a:gd name="adj1" fmla="val -59656"/>
            <a:gd name="adj2" fmla="val -16275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6</xdr:col>
      <xdr:colOff>321468</xdr:colOff>
      <xdr:row>10</xdr:row>
      <xdr:rowOff>142876</xdr:rowOff>
    </xdr:from>
    <xdr:to>
      <xdr:col>9</xdr:col>
      <xdr:colOff>797719</xdr:colOff>
      <xdr:row>12</xdr:row>
      <xdr:rowOff>166688</xdr:rowOff>
    </xdr:to>
    <xdr:sp macro="" textlink="">
      <xdr:nvSpPr>
        <xdr:cNvPr id="4" name="四角形吹き出し 1">
          <a:extLst>
            <a:ext uri="{FF2B5EF4-FFF2-40B4-BE49-F238E27FC236}">
              <a16:creationId xmlns:a16="http://schemas.microsoft.com/office/drawing/2014/main" id="{290357BB-CBD8-44E4-BBB3-AAFEEE53F753}"/>
            </a:ext>
          </a:extLst>
        </xdr:cNvPr>
        <xdr:cNvSpPr/>
      </xdr:nvSpPr>
      <xdr:spPr>
        <a:xfrm>
          <a:off x="6679406" y="2643189"/>
          <a:ext cx="3798094" cy="619124"/>
        </a:xfrm>
        <a:prstGeom prst="wedgeRectCallout">
          <a:avLst>
            <a:gd name="adj1" fmla="val -18052"/>
            <a:gd name="adj2" fmla="val -1353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619124</xdr:colOff>
      <xdr:row>16</xdr:row>
      <xdr:rowOff>226219</xdr:rowOff>
    </xdr:from>
    <xdr:to>
      <xdr:col>9</xdr:col>
      <xdr:colOff>785811</xdr:colOff>
      <xdr:row>19</xdr:row>
      <xdr:rowOff>238124</xdr:rowOff>
    </xdr:to>
    <xdr:sp macro="" textlink="">
      <xdr:nvSpPr>
        <xdr:cNvPr id="5" name="正方形/長方形 4">
          <a:extLst>
            <a:ext uri="{FF2B5EF4-FFF2-40B4-BE49-F238E27FC236}">
              <a16:creationId xmlns:a16="http://schemas.microsoft.com/office/drawing/2014/main" id="{445C5C04-8118-4EDD-8372-4FA9EA6F57E3}"/>
            </a:ext>
          </a:extLst>
        </xdr:cNvPr>
        <xdr:cNvSpPr/>
      </xdr:nvSpPr>
      <xdr:spPr>
        <a:xfrm>
          <a:off x="6977062" y="4512469"/>
          <a:ext cx="3488530" cy="904874"/>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以下、（２）研修会の開催、（３）現地指導その他、及び２の（１）の②提案型生産基盤強化対策の計画も同様とします。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357188</xdr:colOff>
      <xdr:row>8</xdr:row>
      <xdr:rowOff>1178719</xdr:rowOff>
    </xdr:from>
    <xdr:to>
      <xdr:col>0</xdr:col>
      <xdr:colOff>3028950</xdr:colOff>
      <xdr:row>9</xdr:row>
      <xdr:rowOff>581025</xdr:rowOff>
    </xdr:to>
    <xdr:sp macro="" textlink="">
      <xdr:nvSpPr>
        <xdr:cNvPr id="2" name="正方形/長方形 1">
          <a:extLst>
            <a:ext uri="{FF2B5EF4-FFF2-40B4-BE49-F238E27FC236}">
              <a16:creationId xmlns:a16="http://schemas.microsoft.com/office/drawing/2014/main" id="{A309D011-BCC6-42B8-8AF9-197924750E9C}"/>
            </a:ext>
          </a:extLst>
        </xdr:cNvPr>
        <xdr:cNvSpPr/>
      </xdr:nvSpPr>
      <xdr:spPr>
        <a:xfrm>
          <a:off x="357188" y="2750344"/>
          <a:ext cx="2671762" cy="118348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取り組む事業名称、事業内容を記載して下さい。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事業の実施要領があれば添付して下さい。</a:t>
          </a:r>
        </a:p>
      </xdr:txBody>
    </xdr:sp>
    <xdr:clientData/>
  </xdr:twoCellAnchor>
  <xdr:twoCellAnchor>
    <xdr:from>
      <xdr:col>1</xdr:col>
      <xdr:colOff>185209</xdr:colOff>
      <xdr:row>8</xdr:row>
      <xdr:rowOff>1333499</xdr:rowOff>
    </xdr:from>
    <xdr:to>
      <xdr:col>1</xdr:col>
      <xdr:colOff>3143250</xdr:colOff>
      <xdr:row>9</xdr:row>
      <xdr:rowOff>337342</xdr:rowOff>
    </xdr:to>
    <xdr:sp macro="" textlink="">
      <xdr:nvSpPr>
        <xdr:cNvPr id="3" name="正方形/長方形 2">
          <a:extLst>
            <a:ext uri="{FF2B5EF4-FFF2-40B4-BE49-F238E27FC236}">
              <a16:creationId xmlns:a16="http://schemas.microsoft.com/office/drawing/2014/main" id="{1895ABCB-BB68-4DFD-AFAA-2CD93A0C85BF}"/>
            </a:ext>
          </a:extLst>
        </xdr:cNvPr>
        <xdr:cNvSpPr/>
      </xdr:nvSpPr>
      <xdr:spPr>
        <a:xfrm>
          <a:off x="3471334" y="2905124"/>
          <a:ext cx="2958041" cy="785018"/>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本事業に取り組むに当たって、地域の生産基盤強化に当たり解決すべき課題を記載して下さい。</a:t>
          </a:r>
          <a:endParaRPr kumimoji="1" lang="en-US" altLang="ja-JP" sz="1100" b="1">
            <a:solidFill>
              <a:srgbClr val="FF0000"/>
            </a:solidFill>
            <a:latin typeface="+mn-ea"/>
            <a:ea typeface="+mn-ea"/>
          </a:endParaRPr>
        </a:p>
      </xdr:txBody>
    </xdr:sp>
    <xdr:clientData/>
  </xdr:twoCellAnchor>
  <xdr:twoCellAnchor>
    <xdr:from>
      <xdr:col>2</xdr:col>
      <xdr:colOff>175155</xdr:colOff>
      <xdr:row>8</xdr:row>
      <xdr:rowOff>616744</xdr:rowOff>
    </xdr:from>
    <xdr:to>
      <xdr:col>2</xdr:col>
      <xdr:colOff>3105150</xdr:colOff>
      <xdr:row>9</xdr:row>
      <xdr:rowOff>1295400</xdr:rowOff>
    </xdr:to>
    <xdr:sp macro="" textlink="">
      <xdr:nvSpPr>
        <xdr:cNvPr id="4" name="正方形/長方形 3">
          <a:extLst>
            <a:ext uri="{FF2B5EF4-FFF2-40B4-BE49-F238E27FC236}">
              <a16:creationId xmlns:a16="http://schemas.microsoft.com/office/drawing/2014/main" id="{8779F0F0-A824-4F71-BBBC-0B30C941D60D}"/>
            </a:ext>
          </a:extLst>
        </xdr:cNvPr>
        <xdr:cNvSpPr/>
      </xdr:nvSpPr>
      <xdr:spPr>
        <a:xfrm>
          <a:off x="6747405" y="2188369"/>
          <a:ext cx="2929995" cy="245983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課題の解決により期待される効果を具体的に記載して下さい。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例えば、期待される効果の根拠となるデータや関連する資料があれば添付して下さい。</a:t>
          </a:r>
          <a:endParaRPr kumimoji="1" lang="en-US" altLang="ja-JP" sz="1100" b="1" baseline="0">
            <a:solidFill>
              <a:srgbClr val="FF0000"/>
            </a:solidFill>
            <a:latin typeface="+mn-ea"/>
            <a:ea typeface="+mn-ea"/>
          </a:endParaRPr>
        </a:p>
        <a:p>
          <a:pPr algn="l"/>
          <a:endParaRPr kumimoji="1" lang="en-US" altLang="ja-JP" sz="1100" b="1" baseline="0">
            <a:solidFill>
              <a:srgbClr val="FF0000"/>
            </a:solidFill>
            <a:latin typeface="+mn-ea"/>
            <a:ea typeface="+mn-ea"/>
          </a:endParaRPr>
        </a:p>
        <a:p>
          <a:pPr algn="l"/>
          <a:r>
            <a:rPr kumimoji="1" lang="ja-JP" altLang="en-US" sz="1100" b="1" baseline="0">
              <a:solidFill>
                <a:srgbClr val="FF0000"/>
              </a:solidFill>
              <a:latin typeface="+mn-ea"/>
              <a:ea typeface="+mn-ea"/>
            </a:rPr>
            <a:t>・　実績報告時には、期待される効果に基づく報告を作成いただきますので、それも意識した内容を作成して下さい。</a:t>
          </a:r>
          <a:endParaRPr kumimoji="1" lang="en-US" altLang="ja-JP" sz="1100" b="1" baseline="0">
            <a:solidFill>
              <a:srgbClr val="FF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2219325</xdr:colOff>
      <xdr:row>0</xdr:row>
      <xdr:rowOff>104775</xdr:rowOff>
    </xdr:from>
    <xdr:to>
      <xdr:col>4</xdr:col>
      <xdr:colOff>352425</xdr:colOff>
      <xdr:row>3</xdr:row>
      <xdr:rowOff>45245</xdr:rowOff>
    </xdr:to>
    <xdr:sp macro="" textlink="">
      <xdr:nvSpPr>
        <xdr:cNvPr id="2" name="四角形吹き出し 1">
          <a:extLst>
            <a:ext uri="{FF2B5EF4-FFF2-40B4-BE49-F238E27FC236}">
              <a16:creationId xmlns:a16="http://schemas.microsoft.com/office/drawing/2014/main" id="{C2995228-31A9-4F54-A22F-C4914911A086}"/>
            </a:ext>
          </a:extLst>
        </xdr:cNvPr>
        <xdr:cNvSpPr/>
      </xdr:nvSpPr>
      <xdr:spPr>
        <a:xfrm>
          <a:off x="2219325" y="104775"/>
          <a:ext cx="2667000" cy="511970"/>
        </a:xfrm>
        <a:prstGeom prst="wedgeRectCallout">
          <a:avLst>
            <a:gd name="adj1" fmla="val -33358"/>
            <a:gd name="adj2" fmla="val 9080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前年度の預託実績の分かる台帳等の資料に基づき実績頭数を記載してください。</a:t>
          </a:r>
        </a:p>
      </xdr:txBody>
    </xdr:sp>
    <xdr:clientData/>
  </xdr:twoCellAnchor>
  <xdr:twoCellAnchor>
    <xdr:from>
      <xdr:col>4</xdr:col>
      <xdr:colOff>447675</xdr:colOff>
      <xdr:row>0</xdr:row>
      <xdr:rowOff>47625</xdr:rowOff>
    </xdr:from>
    <xdr:to>
      <xdr:col>7</xdr:col>
      <xdr:colOff>3390900</xdr:colOff>
      <xdr:row>2</xdr:row>
      <xdr:rowOff>197645</xdr:rowOff>
    </xdr:to>
    <xdr:sp macro="" textlink="">
      <xdr:nvSpPr>
        <xdr:cNvPr id="3" name="四角形吹き出し 2">
          <a:extLst>
            <a:ext uri="{FF2B5EF4-FFF2-40B4-BE49-F238E27FC236}">
              <a16:creationId xmlns:a16="http://schemas.microsoft.com/office/drawing/2014/main" id="{786C2429-FB41-484C-9C6A-3E5A8C8D4929}"/>
            </a:ext>
          </a:extLst>
        </xdr:cNvPr>
        <xdr:cNvSpPr/>
      </xdr:nvSpPr>
      <xdr:spPr>
        <a:xfrm>
          <a:off x="4981575" y="47625"/>
          <a:ext cx="5238750" cy="511970"/>
        </a:xfrm>
        <a:prstGeom prst="wedgeRectCallout">
          <a:avLst>
            <a:gd name="adj1" fmla="val -74915"/>
            <a:gd name="adj2" fmla="val 13509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7</xdr:col>
      <xdr:colOff>990600</xdr:colOff>
      <xdr:row>15</xdr:row>
      <xdr:rowOff>19051</xdr:rowOff>
    </xdr:from>
    <xdr:to>
      <xdr:col>7</xdr:col>
      <xdr:colOff>3413124</xdr:colOff>
      <xdr:row>16</xdr:row>
      <xdr:rowOff>66675</xdr:rowOff>
    </xdr:to>
    <xdr:sp macro="" textlink="">
      <xdr:nvSpPr>
        <xdr:cNvPr id="4" name="四角形吹き出し 2">
          <a:extLst>
            <a:ext uri="{FF2B5EF4-FFF2-40B4-BE49-F238E27FC236}">
              <a16:creationId xmlns:a16="http://schemas.microsoft.com/office/drawing/2014/main" id="{0624E80D-053A-41EA-9B38-43BB246EB090}"/>
            </a:ext>
          </a:extLst>
        </xdr:cNvPr>
        <xdr:cNvSpPr/>
      </xdr:nvSpPr>
      <xdr:spPr>
        <a:xfrm>
          <a:off x="7820025" y="4381501"/>
          <a:ext cx="2422524" cy="600074"/>
        </a:xfrm>
        <a:prstGeom prst="wedgeRectCallout">
          <a:avLst>
            <a:gd name="adj1" fmla="val -36157"/>
            <a:gd name="adj2" fmla="val -2567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0</xdr:col>
      <xdr:colOff>971550</xdr:colOff>
      <xdr:row>10</xdr:row>
      <xdr:rowOff>47625</xdr:rowOff>
    </xdr:from>
    <xdr:to>
      <xdr:col>5</xdr:col>
      <xdr:colOff>638175</xdr:colOff>
      <xdr:row>12</xdr:row>
      <xdr:rowOff>28575</xdr:rowOff>
    </xdr:to>
    <xdr:sp macro="" textlink="">
      <xdr:nvSpPr>
        <xdr:cNvPr id="5" name="正方形/長方形 4">
          <a:extLst>
            <a:ext uri="{FF2B5EF4-FFF2-40B4-BE49-F238E27FC236}">
              <a16:creationId xmlns:a16="http://schemas.microsoft.com/office/drawing/2014/main" id="{13E4DCD1-A820-46B4-9459-0485194235FF}"/>
            </a:ext>
          </a:extLst>
        </xdr:cNvPr>
        <xdr:cNvSpPr/>
      </xdr:nvSpPr>
      <xdr:spPr>
        <a:xfrm>
          <a:off x="971550" y="3057525"/>
          <a:ext cx="52006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頭分以内）の場合の書き方の例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2181225</xdr:colOff>
      <xdr:row>0</xdr:row>
      <xdr:rowOff>95250</xdr:rowOff>
    </xdr:from>
    <xdr:to>
      <xdr:col>4</xdr:col>
      <xdr:colOff>228600</xdr:colOff>
      <xdr:row>3</xdr:row>
      <xdr:rowOff>35720</xdr:rowOff>
    </xdr:to>
    <xdr:sp macro="" textlink="">
      <xdr:nvSpPr>
        <xdr:cNvPr id="2" name="四角形吹き出し 1">
          <a:extLst>
            <a:ext uri="{FF2B5EF4-FFF2-40B4-BE49-F238E27FC236}">
              <a16:creationId xmlns:a16="http://schemas.microsoft.com/office/drawing/2014/main" id="{6AEEC403-5A11-4B2D-AAC1-B3C5AB40EEA4}"/>
            </a:ext>
          </a:extLst>
        </xdr:cNvPr>
        <xdr:cNvSpPr/>
      </xdr:nvSpPr>
      <xdr:spPr>
        <a:xfrm>
          <a:off x="2181225" y="95250"/>
          <a:ext cx="2581275" cy="511970"/>
        </a:xfrm>
        <a:prstGeom prst="wedgeRectCallout">
          <a:avLst>
            <a:gd name="adj1" fmla="val -29668"/>
            <a:gd name="adj2" fmla="val 889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前年度の預託実績の分かる台帳等の資料に基づき頭数を記載して下さい。</a:t>
          </a:r>
        </a:p>
      </xdr:txBody>
    </xdr:sp>
    <xdr:clientData/>
  </xdr:twoCellAnchor>
  <xdr:twoCellAnchor>
    <xdr:from>
      <xdr:col>4</xdr:col>
      <xdr:colOff>409575</xdr:colOff>
      <xdr:row>0</xdr:row>
      <xdr:rowOff>47625</xdr:rowOff>
    </xdr:from>
    <xdr:to>
      <xdr:col>7</xdr:col>
      <xdr:colOff>3267075</xdr:colOff>
      <xdr:row>2</xdr:row>
      <xdr:rowOff>197645</xdr:rowOff>
    </xdr:to>
    <xdr:sp macro="" textlink="">
      <xdr:nvSpPr>
        <xdr:cNvPr id="3" name="四角形吹き出し 2">
          <a:extLst>
            <a:ext uri="{FF2B5EF4-FFF2-40B4-BE49-F238E27FC236}">
              <a16:creationId xmlns:a16="http://schemas.microsoft.com/office/drawing/2014/main" id="{533616D7-80D2-4A79-BA76-3609EC56ED3A}"/>
            </a:ext>
          </a:extLst>
        </xdr:cNvPr>
        <xdr:cNvSpPr/>
      </xdr:nvSpPr>
      <xdr:spPr>
        <a:xfrm>
          <a:off x="4943475" y="47625"/>
          <a:ext cx="5153025" cy="511970"/>
        </a:xfrm>
        <a:prstGeom prst="wedgeRectCallout">
          <a:avLst>
            <a:gd name="adj1" fmla="val -73760"/>
            <a:gd name="adj2" fmla="val 13323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7</xdr:col>
      <xdr:colOff>800100</xdr:colOff>
      <xdr:row>16</xdr:row>
      <xdr:rowOff>171451</xdr:rowOff>
    </xdr:from>
    <xdr:to>
      <xdr:col>7</xdr:col>
      <xdr:colOff>3222624</xdr:colOff>
      <xdr:row>17</xdr:row>
      <xdr:rowOff>19050</xdr:rowOff>
    </xdr:to>
    <xdr:sp macro="" textlink="">
      <xdr:nvSpPr>
        <xdr:cNvPr id="4" name="四角形吹き出し 2">
          <a:extLst>
            <a:ext uri="{FF2B5EF4-FFF2-40B4-BE49-F238E27FC236}">
              <a16:creationId xmlns:a16="http://schemas.microsoft.com/office/drawing/2014/main" id="{C928D018-FBB6-4437-AAE6-6E2E0B8888F7}"/>
            </a:ext>
          </a:extLst>
        </xdr:cNvPr>
        <xdr:cNvSpPr/>
      </xdr:nvSpPr>
      <xdr:spPr>
        <a:xfrm>
          <a:off x="7629525" y="5086351"/>
          <a:ext cx="2422524" cy="600074"/>
        </a:xfrm>
        <a:prstGeom prst="wedgeRectCallout">
          <a:avLst>
            <a:gd name="adj1" fmla="val -21609"/>
            <a:gd name="adj2" fmla="val -19489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0</xdr:col>
      <xdr:colOff>1762125</xdr:colOff>
      <xdr:row>10</xdr:row>
      <xdr:rowOff>9525</xdr:rowOff>
    </xdr:from>
    <xdr:to>
      <xdr:col>7</xdr:col>
      <xdr:colOff>847725</xdr:colOff>
      <xdr:row>11</xdr:row>
      <xdr:rowOff>276225</xdr:rowOff>
    </xdr:to>
    <xdr:sp macro="" textlink="">
      <xdr:nvSpPr>
        <xdr:cNvPr id="5" name="正方形/長方形 4">
          <a:extLst>
            <a:ext uri="{FF2B5EF4-FFF2-40B4-BE49-F238E27FC236}">
              <a16:creationId xmlns:a16="http://schemas.microsoft.com/office/drawing/2014/main" id="{195DC042-BBDA-4FFA-AD1D-6219B340E64E}"/>
            </a:ext>
          </a:extLst>
        </xdr:cNvPr>
        <xdr:cNvSpPr/>
      </xdr:nvSpPr>
      <xdr:spPr>
        <a:xfrm>
          <a:off x="1762125" y="3019425"/>
          <a:ext cx="591502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30"/>
  <sheetViews>
    <sheetView showGridLines="0" tabSelected="1" view="pageBreakPreview" zoomScale="80" zoomScaleNormal="100" zoomScaleSheetLayoutView="80" workbookViewId="0">
      <selection activeCell="N17" sqref="N17"/>
    </sheetView>
  </sheetViews>
  <sheetFormatPr defaultRowHeight="16.5" customHeight="1" x14ac:dyDescent="0.15"/>
  <cols>
    <col min="1" max="1" width="8.875" style="1" customWidth="1"/>
    <col min="2" max="3" width="8.875" style="69" customWidth="1"/>
    <col min="4" max="8" width="8.875" style="1" customWidth="1"/>
    <col min="9" max="9" width="21.375" style="1" customWidth="1"/>
    <col min="10" max="14" width="9.125" style="1" customWidth="1"/>
    <col min="15" max="238" width="9" style="1"/>
    <col min="239" max="239" width="23" style="1" customWidth="1"/>
    <col min="240" max="240" width="15.125" style="1" customWidth="1"/>
    <col min="241" max="241" width="9.875" style="1" customWidth="1"/>
    <col min="242" max="243" width="11" style="1" customWidth="1"/>
    <col min="244" max="244" width="17" style="1" customWidth="1"/>
    <col min="245" max="494" width="9" style="1"/>
    <col min="495" max="495" width="23" style="1" customWidth="1"/>
    <col min="496" max="496" width="15.125" style="1" customWidth="1"/>
    <col min="497" max="497" width="9.875" style="1" customWidth="1"/>
    <col min="498" max="499" width="11" style="1" customWidth="1"/>
    <col min="500" max="500" width="17" style="1" customWidth="1"/>
    <col min="501" max="750" width="9" style="1"/>
    <col min="751" max="751" width="23" style="1" customWidth="1"/>
    <col min="752" max="752" width="15.125" style="1" customWidth="1"/>
    <col min="753" max="753" width="9.875" style="1" customWidth="1"/>
    <col min="754" max="755" width="11" style="1" customWidth="1"/>
    <col min="756" max="756" width="17" style="1" customWidth="1"/>
    <col min="757" max="1006" width="9" style="1"/>
    <col min="1007" max="1007" width="23" style="1" customWidth="1"/>
    <col min="1008" max="1008" width="15.125" style="1" customWidth="1"/>
    <col min="1009" max="1009" width="9.875" style="1" customWidth="1"/>
    <col min="1010" max="1011" width="11" style="1" customWidth="1"/>
    <col min="1012" max="1012" width="17" style="1" customWidth="1"/>
    <col min="1013" max="1262" width="9" style="1"/>
    <col min="1263" max="1263" width="23" style="1" customWidth="1"/>
    <col min="1264" max="1264" width="15.125" style="1" customWidth="1"/>
    <col min="1265" max="1265" width="9.875" style="1" customWidth="1"/>
    <col min="1266" max="1267" width="11" style="1" customWidth="1"/>
    <col min="1268" max="1268" width="17" style="1" customWidth="1"/>
    <col min="1269" max="1518" width="9" style="1"/>
    <col min="1519" max="1519" width="23" style="1" customWidth="1"/>
    <col min="1520" max="1520" width="15.125" style="1" customWidth="1"/>
    <col min="1521" max="1521" width="9.875" style="1" customWidth="1"/>
    <col min="1522" max="1523" width="11" style="1" customWidth="1"/>
    <col min="1524" max="1524" width="17" style="1" customWidth="1"/>
    <col min="1525" max="1774" width="9" style="1"/>
    <col min="1775" max="1775" width="23" style="1" customWidth="1"/>
    <col min="1776" max="1776" width="15.125" style="1" customWidth="1"/>
    <col min="1777" max="1777" width="9.875" style="1" customWidth="1"/>
    <col min="1778" max="1779" width="11" style="1" customWidth="1"/>
    <col min="1780" max="1780" width="17" style="1" customWidth="1"/>
    <col min="1781" max="2030" width="9" style="1"/>
    <col min="2031" max="2031" width="23" style="1" customWidth="1"/>
    <col min="2032" max="2032" width="15.125" style="1" customWidth="1"/>
    <col min="2033" max="2033" width="9.875" style="1" customWidth="1"/>
    <col min="2034" max="2035" width="11" style="1" customWidth="1"/>
    <col min="2036" max="2036" width="17" style="1" customWidth="1"/>
    <col min="2037" max="2286" width="9" style="1"/>
    <col min="2287" max="2287" width="23" style="1" customWidth="1"/>
    <col min="2288" max="2288" width="15.125" style="1" customWidth="1"/>
    <col min="2289" max="2289" width="9.875" style="1" customWidth="1"/>
    <col min="2290" max="2291" width="11" style="1" customWidth="1"/>
    <col min="2292" max="2292" width="17" style="1" customWidth="1"/>
    <col min="2293" max="2542" width="9" style="1"/>
    <col min="2543" max="2543" width="23" style="1" customWidth="1"/>
    <col min="2544" max="2544" width="15.125" style="1" customWidth="1"/>
    <col min="2545" max="2545" width="9.875" style="1" customWidth="1"/>
    <col min="2546" max="2547" width="11" style="1" customWidth="1"/>
    <col min="2548" max="2548" width="17" style="1" customWidth="1"/>
    <col min="2549" max="2798" width="9" style="1"/>
    <col min="2799" max="2799" width="23" style="1" customWidth="1"/>
    <col min="2800" max="2800" width="15.125" style="1" customWidth="1"/>
    <col min="2801" max="2801" width="9.875" style="1" customWidth="1"/>
    <col min="2802" max="2803" width="11" style="1" customWidth="1"/>
    <col min="2804" max="2804" width="17" style="1" customWidth="1"/>
    <col min="2805" max="3054" width="9" style="1"/>
    <col min="3055" max="3055" width="23" style="1" customWidth="1"/>
    <col min="3056" max="3056" width="15.125" style="1" customWidth="1"/>
    <col min="3057" max="3057" width="9.875" style="1" customWidth="1"/>
    <col min="3058" max="3059" width="11" style="1" customWidth="1"/>
    <col min="3060" max="3060" width="17" style="1" customWidth="1"/>
    <col min="3061" max="3310" width="9" style="1"/>
    <col min="3311" max="3311" width="23" style="1" customWidth="1"/>
    <col min="3312" max="3312" width="15.125" style="1" customWidth="1"/>
    <col min="3313" max="3313" width="9.875" style="1" customWidth="1"/>
    <col min="3314" max="3315" width="11" style="1" customWidth="1"/>
    <col min="3316" max="3316" width="17" style="1" customWidth="1"/>
    <col min="3317" max="3566" width="9" style="1"/>
    <col min="3567" max="3567" width="23" style="1" customWidth="1"/>
    <col min="3568" max="3568" width="15.125" style="1" customWidth="1"/>
    <col min="3569" max="3569" width="9.875" style="1" customWidth="1"/>
    <col min="3570" max="3571" width="11" style="1" customWidth="1"/>
    <col min="3572" max="3572" width="17" style="1" customWidth="1"/>
    <col min="3573" max="3822" width="9" style="1"/>
    <col min="3823" max="3823" width="23" style="1" customWidth="1"/>
    <col min="3824" max="3824" width="15.125" style="1" customWidth="1"/>
    <col min="3825" max="3825" width="9.875" style="1" customWidth="1"/>
    <col min="3826" max="3827" width="11" style="1" customWidth="1"/>
    <col min="3828" max="3828" width="17" style="1" customWidth="1"/>
    <col min="3829" max="4078" width="9" style="1"/>
    <col min="4079" max="4079" width="23" style="1" customWidth="1"/>
    <col min="4080" max="4080" width="15.125" style="1" customWidth="1"/>
    <col min="4081" max="4081" width="9.875" style="1" customWidth="1"/>
    <col min="4082" max="4083" width="11" style="1" customWidth="1"/>
    <col min="4084" max="4084" width="17" style="1" customWidth="1"/>
    <col min="4085" max="4334" width="9" style="1"/>
    <col min="4335" max="4335" width="23" style="1" customWidth="1"/>
    <col min="4336" max="4336" width="15.125" style="1" customWidth="1"/>
    <col min="4337" max="4337" width="9.875" style="1" customWidth="1"/>
    <col min="4338" max="4339" width="11" style="1" customWidth="1"/>
    <col min="4340" max="4340" width="17" style="1" customWidth="1"/>
    <col min="4341" max="4590" width="9" style="1"/>
    <col min="4591" max="4591" width="23" style="1" customWidth="1"/>
    <col min="4592" max="4592" width="15.125" style="1" customWidth="1"/>
    <col min="4593" max="4593" width="9.875" style="1" customWidth="1"/>
    <col min="4594" max="4595" width="11" style="1" customWidth="1"/>
    <col min="4596" max="4596" width="17" style="1" customWidth="1"/>
    <col min="4597" max="4846" width="9" style="1"/>
    <col min="4847" max="4847" width="23" style="1" customWidth="1"/>
    <col min="4848" max="4848" width="15.125" style="1" customWidth="1"/>
    <col min="4849" max="4849" width="9.875" style="1" customWidth="1"/>
    <col min="4850" max="4851" width="11" style="1" customWidth="1"/>
    <col min="4852" max="4852" width="17" style="1" customWidth="1"/>
    <col min="4853" max="5102" width="9" style="1"/>
    <col min="5103" max="5103" width="23" style="1" customWidth="1"/>
    <col min="5104" max="5104" width="15.125" style="1" customWidth="1"/>
    <col min="5105" max="5105" width="9.875" style="1" customWidth="1"/>
    <col min="5106" max="5107" width="11" style="1" customWidth="1"/>
    <col min="5108" max="5108" width="17" style="1" customWidth="1"/>
    <col min="5109" max="5358" width="9" style="1"/>
    <col min="5359" max="5359" width="23" style="1" customWidth="1"/>
    <col min="5360" max="5360" width="15.125" style="1" customWidth="1"/>
    <col min="5361" max="5361" width="9.875" style="1" customWidth="1"/>
    <col min="5362" max="5363" width="11" style="1" customWidth="1"/>
    <col min="5364" max="5364" width="17" style="1" customWidth="1"/>
    <col min="5365" max="5614" width="9" style="1"/>
    <col min="5615" max="5615" width="23" style="1" customWidth="1"/>
    <col min="5616" max="5616" width="15.125" style="1" customWidth="1"/>
    <col min="5617" max="5617" width="9.875" style="1" customWidth="1"/>
    <col min="5618" max="5619" width="11" style="1" customWidth="1"/>
    <col min="5620" max="5620" width="17" style="1" customWidth="1"/>
    <col min="5621" max="5870" width="9" style="1"/>
    <col min="5871" max="5871" width="23" style="1" customWidth="1"/>
    <col min="5872" max="5872" width="15.125" style="1" customWidth="1"/>
    <col min="5873" max="5873" width="9.875" style="1" customWidth="1"/>
    <col min="5874" max="5875" width="11" style="1" customWidth="1"/>
    <col min="5876" max="5876" width="17" style="1" customWidth="1"/>
    <col min="5877" max="6126" width="9" style="1"/>
    <col min="6127" max="6127" width="23" style="1" customWidth="1"/>
    <col min="6128" max="6128" width="15.125" style="1" customWidth="1"/>
    <col min="6129" max="6129" width="9.875" style="1" customWidth="1"/>
    <col min="6130" max="6131" width="11" style="1" customWidth="1"/>
    <col min="6132" max="6132" width="17" style="1" customWidth="1"/>
    <col min="6133" max="6382" width="9" style="1"/>
    <col min="6383" max="6383" width="23" style="1" customWidth="1"/>
    <col min="6384" max="6384" width="15.125" style="1" customWidth="1"/>
    <col min="6385" max="6385" width="9.875" style="1" customWidth="1"/>
    <col min="6386" max="6387" width="11" style="1" customWidth="1"/>
    <col min="6388" max="6388" width="17" style="1" customWidth="1"/>
    <col min="6389" max="6638" width="9" style="1"/>
    <col min="6639" max="6639" width="23" style="1" customWidth="1"/>
    <col min="6640" max="6640" width="15.125" style="1" customWidth="1"/>
    <col min="6641" max="6641" width="9.875" style="1" customWidth="1"/>
    <col min="6642" max="6643" width="11" style="1" customWidth="1"/>
    <col min="6644" max="6644" width="17" style="1" customWidth="1"/>
    <col min="6645" max="6894" width="9" style="1"/>
    <col min="6895" max="6895" width="23" style="1" customWidth="1"/>
    <col min="6896" max="6896" width="15.125" style="1" customWidth="1"/>
    <col min="6897" max="6897" width="9.875" style="1" customWidth="1"/>
    <col min="6898" max="6899" width="11" style="1" customWidth="1"/>
    <col min="6900" max="6900" width="17" style="1" customWidth="1"/>
    <col min="6901" max="7150" width="9" style="1"/>
    <col min="7151" max="7151" width="23" style="1" customWidth="1"/>
    <col min="7152" max="7152" width="15.125" style="1" customWidth="1"/>
    <col min="7153" max="7153" width="9.875" style="1" customWidth="1"/>
    <col min="7154" max="7155" width="11" style="1" customWidth="1"/>
    <col min="7156" max="7156" width="17" style="1" customWidth="1"/>
    <col min="7157" max="7406" width="9" style="1"/>
    <col min="7407" max="7407" width="23" style="1" customWidth="1"/>
    <col min="7408" max="7408" width="15.125" style="1" customWidth="1"/>
    <col min="7409" max="7409" width="9.875" style="1" customWidth="1"/>
    <col min="7410" max="7411" width="11" style="1" customWidth="1"/>
    <col min="7412" max="7412" width="17" style="1" customWidth="1"/>
    <col min="7413" max="7662" width="9" style="1"/>
    <col min="7663" max="7663" width="23" style="1" customWidth="1"/>
    <col min="7664" max="7664" width="15.125" style="1" customWidth="1"/>
    <col min="7665" max="7665" width="9.875" style="1" customWidth="1"/>
    <col min="7666" max="7667" width="11" style="1" customWidth="1"/>
    <col min="7668" max="7668" width="17" style="1" customWidth="1"/>
    <col min="7669" max="7918" width="9" style="1"/>
    <col min="7919" max="7919" width="23" style="1" customWidth="1"/>
    <col min="7920" max="7920" width="15.125" style="1" customWidth="1"/>
    <col min="7921" max="7921" width="9.875" style="1" customWidth="1"/>
    <col min="7922" max="7923" width="11" style="1" customWidth="1"/>
    <col min="7924" max="7924" width="17" style="1" customWidth="1"/>
    <col min="7925" max="8174" width="9" style="1"/>
    <col min="8175" max="8175" width="23" style="1" customWidth="1"/>
    <col min="8176" max="8176" width="15.125" style="1" customWidth="1"/>
    <col min="8177" max="8177" width="9.875" style="1" customWidth="1"/>
    <col min="8178" max="8179" width="11" style="1" customWidth="1"/>
    <col min="8180" max="8180" width="17" style="1" customWidth="1"/>
    <col min="8181" max="8430" width="9" style="1"/>
    <col min="8431" max="8431" width="23" style="1" customWidth="1"/>
    <col min="8432" max="8432" width="15.125" style="1" customWidth="1"/>
    <col min="8433" max="8433" width="9.875" style="1" customWidth="1"/>
    <col min="8434" max="8435" width="11" style="1" customWidth="1"/>
    <col min="8436" max="8436" width="17" style="1" customWidth="1"/>
    <col min="8437" max="8686" width="9" style="1"/>
    <col min="8687" max="8687" width="23" style="1" customWidth="1"/>
    <col min="8688" max="8688" width="15.125" style="1" customWidth="1"/>
    <col min="8689" max="8689" width="9.875" style="1" customWidth="1"/>
    <col min="8690" max="8691" width="11" style="1" customWidth="1"/>
    <col min="8692" max="8692" width="17" style="1" customWidth="1"/>
    <col min="8693" max="8942" width="9" style="1"/>
    <col min="8943" max="8943" width="23" style="1" customWidth="1"/>
    <col min="8944" max="8944" width="15.125" style="1" customWidth="1"/>
    <col min="8945" max="8945" width="9.875" style="1" customWidth="1"/>
    <col min="8946" max="8947" width="11" style="1" customWidth="1"/>
    <col min="8948" max="8948" width="17" style="1" customWidth="1"/>
    <col min="8949" max="9198" width="9" style="1"/>
    <col min="9199" max="9199" width="23" style="1" customWidth="1"/>
    <col min="9200" max="9200" width="15.125" style="1" customWidth="1"/>
    <col min="9201" max="9201" width="9.875" style="1" customWidth="1"/>
    <col min="9202" max="9203" width="11" style="1" customWidth="1"/>
    <col min="9204" max="9204" width="17" style="1" customWidth="1"/>
    <col min="9205" max="9454" width="9" style="1"/>
    <col min="9455" max="9455" width="23" style="1" customWidth="1"/>
    <col min="9456" max="9456" width="15.125" style="1" customWidth="1"/>
    <col min="9457" max="9457" width="9.875" style="1" customWidth="1"/>
    <col min="9458" max="9459" width="11" style="1" customWidth="1"/>
    <col min="9460" max="9460" width="17" style="1" customWidth="1"/>
    <col min="9461" max="9710" width="9" style="1"/>
    <col min="9711" max="9711" width="23" style="1" customWidth="1"/>
    <col min="9712" max="9712" width="15.125" style="1" customWidth="1"/>
    <col min="9713" max="9713" width="9.875" style="1" customWidth="1"/>
    <col min="9714" max="9715" width="11" style="1" customWidth="1"/>
    <col min="9716" max="9716" width="17" style="1" customWidth="1"/>
    <col min="9717" max="9966" width="9" style="1"/>
    <col min="9967" max="9967" width="23" style="1" customWidth="1"/>
    <col min="9968" max="9968" width="15.125" style="1" customWidth="1"/>
    <col min="9969" max="9969" width="9.875" style="1" customWidth="1"/>
    <col min="9970" max="9971" width="11" style="1" customWidth="1"/>
    <col min="9972" max="9972" width="17" style="1" customWidth="1"/>
    <col min="9973" max="10222" width="9" style="1"/>
    <col min="10223" max="10223" width="23" style="1" customWidth="1"/>
    <col min="10224" max="10224" width="15.125" style="1" customWidth="1"/>
    <col min="10225" max="10225" width="9.875" style="1" customWidth="1"/>
    <col min="10226" max="10227" width="11" style="1" customWidth="1"/>
    <col min="10228" max="10228" width="17" style="1" customWidth="1"/>
    <col min="10229" max="10478" width="9" style="1"/>
    <col min="10479" max="10479" width="23" style="1" customWidth="1"/>
    <col min="10480" max="10480" width="15.125" style="1" customWidth="1"/>
    <col min="10481" max="10481" width="9.875" style="1" customWidth="1"/>
    <col min="10482" max="10483" width="11" style="1" customWidth="1"/>
    <col min="10484" max="10484" width="17" style="1" customWidth="1"/>
    <col min="10485" max="10734" width="9" style="1"/>
    <col min="10735" max="10735" width="23" style="1" customWidth="1"/>
    <col min="10736" max="10736" width="15.125" style="1" customWidth="1"/>
    <col min="10737" max="10737" width="9.875" style="1" customWidth="1"/>
    <col min="10738" max="10739" width="11" style="1" customWidth="1"/>
    <col min="10740" max="10740" width="17" style="1" customWidth="1"/>
    <col min="10741" max="10990" width="9" style="1"/>
    <col min="10991" max="10991" width="23" style="1" customWidth="1"/>
    <col min="10992" max="10992" width="15.125" style="1" customWidth="1"/>
    <col min="10993" max="10993" width="9.875" style="1" customWidth="1"/>
    <col min="10994" max="10995" width="11" style="1" customWidth="1"/>
    <col min="10996" max="10996" width="17" style="1" customWidth="1"/>
    <col min="10997" max="11246" width="9" style="1"/>
    <col min="11247" max="11247" width="23" style="1" customWidth="1"/>
    <col min="11248" max="11248" width="15.125" style="1" customWidth="1"/>
    <col min="11249" max="11249" width="9.875" style="1" customWidth="1"/>
    <col min="11250" max="11251" width="11" style="1" customWidth="1"/>
    <col min="11252" max="11252" width="17" style="1" customWidth="1"/>
    <col min="11253" max="11502" width="9" style="1"/>
    <col min="11503" max="11503" width="23" style="1" customWidth="1"/>
    <col min="11504" max="11504" width="15.125" style="1" customWidth="1"/>
    <col min="11505" max="11505" width="9.875" style="1" customWidth="1"/>
    <col min="11506" max="11507" width="11" style="1" customWidth="1"/>
    <col min="11508" max="11508" width="17" style="1" customWidth="1"/>
    <col min="11509" max="11758" width="9" style="1"/>
    <col min="11759" max="11759" width="23" style="1" customWidth="1"/>
    <col min="11760" max="11760" width="15.125" style="1" customWidth="1"/>
    <col min="11761" max="11761" width="9.875" style="1" customWidth="1"/>
    <col min="11762" max="11763" width="11" style="1" customWidth="1"/>
    <col min="11764" max="11764" width="17" style="1" customWidth="1"/>
    <col min="11765" max="12014" width="9" style="1"/>
    <col min="12015" max="12015" width="23" style="1" customWidth="1"/>
    <col min="12016" max="12016" width="15.125" style="1" customWidth="1"/>
    <col min="12017" max="12017" width="9.875" style="1" customWidth="1"/>
    <col min="12018" max="12019" width="11" style="1" customWidth="1"/>
    <col min="12020" max="12020" width="17" style="1" customWidth="1"/>
    <col min="12021" max="12270" width="9" style="1"/>
    <col min="12271" max="12271" width="23" style="1" customWidth="1"/>
    <col min="12272" max="12272" width="15.125" style="1" customWidth="1"/>
    <col min="12273" max="12273" width="9.875" style="1" customWidth="1"/>
    <col min="12274" max="12275" width="11" style="1" customWidth="1"/>
    <col min="12276" max="12276" width="17" style="1" customWidth="1"/>
    <col min="12277" max="12526" width="9" style="1"/>
    <col min="12527" max="12527" width="23" style="1" customWidth="1"/>
    <col min="12528" max="12528" width="15.125" style="1" customWidth="1"/>
    <col min="12529" max="12529" width="9.875" style="1" customWidth="1"/>
    <col min="12530" max="12531" width="11" style="1" customWidth="1"/>
    <col min="12532" max="12532" width="17" style="1" customWidth="1"/>
    <col min="12533" max="12782" width="9" style="1"/>
    <col min="12783" max="12783" width="23" style="1" customWidth="1"/>
    <col min="12784" max="12784" width="15.125" style="1" customWidth="1"/>
    <col min="12785" max="12785" width="9.875" style="1" customWidth="1"/>
    <col min="12786" max="12787" width="11" style="1" customWidth="1"/>
    <col min="12788" max="12788" width="17" style="1" customWidth="1"/>
    <col min="12789" max="13038" width="9" style="1"/>
    <col min="13039" max="13039" width="23" style="1" customWidth="1"/>
    <col min="13040" max="13040" width="15.125" style="1" customWidth="1"/>
    <col min="13041" max="13041" width="9.875" style="1" customWidth="1"/>
    <col min="13042" max="13043" width="11" style="1" customWidth="1"/>
    <col min="13044" max="13044" width="17" style="1" customWidth="1"/>
    <col min="13045" max="13294" width="9" style="1"/>
    <col min="13295" max="13295" width="23" style="1" customWidth="1"/>
    <col min="13296" max="13296" width="15.125" style="1" customWidth="1"/>
    <col min="13297" max="13297" width="9.875" style="1" customWidth="1"/>
    <col min="13298" max="13299" width="11" style="1" customWidth="1"/>
    <col min="13300" max="13300" width="17" style="1" customWidth="1"/>
    <col min="13301" max="13550" width="9" style="1"/>
    <col min="13551" max="13551" width="23" style="1" customWidth="1"/>
    <col min="13552" max="13552" width="15.125" style="1" customWidth="1"/>
    <col min="13553" max="13553" width="9.875" style="1" customWidth="1"/>
    <col min="13554" max="13555" width="11" style="1" customWidth="1"/>
    <col min="13556" max="13556" width="17" style="1" customWidth="1"/>
    <col min="13557" max="13806" width="9" style="1"/>
    <col min="13807" max="13807" width="23" style="1" customWidth="1"/>
    <col min="13808" max="13808" width="15.125" style="1" customWidth="1"/>
    <col min="13809" max="13809" width="9.875" style="1" customWidth="1"/>
    <col min="13810" max="13811" width="11" style="1" customWidth="1"/>
    <col min="13812" max="13812" width="17" style="1" customWidth="1"/>
    <col min="13813" max="14062" width="9" style="1"/>
    <col min="14063" max="14063" width="23" style="1" customWidth="1"/>
    <col min="14064" max="14064" width="15.125" style="1" customWidth="1"/>
    <col min="14065" max="14065" width="9.875" style="1" customWidth="1"/>
    <col min="14066" max="14067" width="11" style="1" customWidth="1"/>
    <col min="14068" max="14068" width="17" style="1" customWidth="1"/>
    <col min="14069" max="14318" width="9" style="1"/>
    <col min="14319" max="14319" width="23" style="1" customWidth="1"/>
    <col min="14320" max="14320" width="15.125" style="1" customWidth="1"/>
    <col min="14321" max="14321" width="9.875" style="1" customWidth="1"/>
    <col min="14322" max="14323" width="11" style="1" customWidth="1"/>
    <col min="14324" max="14324" width="17" style="1" customWidth="1"/>
    <col min="14325" max="14574" width="9" style="1"/>
    <col min="14575" max="14575" width="23" style="1" customWidth="1"/>
    <col min="14576" max="14576" width="15.125" style="1" customWidth="1"/>
    <col min="14577" max="14577" width="9.875" style="1" customWidth="1"/>
    <col min="14578" max="14579" width="11" style="1" customWidth="1"/>
    <col min="14580" max="14580" width="17" style="1" customWidth="1"/>
    <col min="14581" max="14830" width="9" style="1"/>
    <col min="14831" max="14831" width="23" style="1" customWidth="1"/>
    <col min="14832" max="14832" width="15.125" style="1" customWidth="1"/>
    <col min="14833" max="14833" width="9.875" style="1" customWidth="1"/>
    <col min="14834" max="14835" width="11" style="1" customWidth="1"/>
    <col min="14836" max="14836" width="17" style="1" customWidth="1"/>
    <col min="14837" max="15086" width="9" style="1"/>
    <col min="15087" max="15087" width="23" style="1" customWidth="1"/>
    <col min="15088" max="15088" width="15.125" style="1" customWidth="1"/>
    <col min="15089" max="15089" width="9.875" style="1" customWidth="1"/>
    <col min="15090" max="15091" width="11" style="1" customWidth="1"/>
    <col min="15092" max="15092" width="17" style="1" customWidth="1"/>
    <col min="15093" max="15342" width="9" style="1"/>
    <col min="15343" max="15343" width="23" style="1" customWidth="1"/>
    <col min="15344" max="15344" width="15.125" style="1" customWidth="1"/>
    <col min="15345" max="15345" width="9.875" style="1" customWidth="1"/>
    <col min="15346" max="15347" width="11" style="1" customWidth="1"/>
    <col min="15348" max="15348" width="17" style="1" customWidth="1"/>
    <col min="15349" max="15598" width="9" style="1"/>
    <col min="15599" max="15599" width="23" style="1" customWidth="1"/>
    <col min="15600" max="15600" width="15.125" style="1" customWidth="1"/>
    <col min="15601" max="15601" width="9.875" style="1" customWidth="1"/>
    <col min="15602" max="15603" width="11" style="1" customWidth="1"/>
    <col min="15604" max="15604" width="17" style="1" customWidth="1"/>
    <col min="15605" max="15854" width="9" style="1"/>
    <col min="15855" max="15855" width="23" style="1" customWidth="1"/>
    <col min="15856" max="15856" width="15.125" style="1" customWidth="1"/>
    <col min="15857" max="15857" width="9.875" style="1" customWidth="1"/>
    <col min="15858" max="15859" width="11" style="1" customWidth="1"/>
    <col min="15860" max="15860" width="17" style="1" customWidth="1"/>
    <col min="15861" max="16110" width="9" style="1"/>
    <col min="16111" max="16111" width="23" style="1" customWidth="1"/>
    <col min="16112" max="16112" width="15.125" style="1" customWidth="1"/>
    <col min="16113" max="16113" width="9.875" style="1" customWidth="1"/>
    <col min="16114" max="16115" width="11" style="1" customWidth="1"/>
    <col min="16116" max="16116" width="17" style="1" customWidth="1"/>
    <col min="16117" max="16384" width="9" style="1"/>
  </cols>
  <sheetData>
    <row r="1" spans="1:9" ht="14.25" customHeight="1" x14ac:dyDescent="0.15">
      <c r="A1" s="70"/>
      <c r="B1" s="70"/>
      <c r="C1" s="70"/>
      <c r="I1" s="71">
        <v>43227</v>
      </c>
    </row>
    <row r="2" spans="1:9" ht="14.25" customHeight="1" x14ac:dyDescent="0.15">
      <c r="A2" s="70"/>
      <c r="B2" s="70"/>
      <c r="C2" s="70"/>
      <c r="I2" s="71"/>
    </row>
    <row r="3" spans="1:9" ht="14.25" customHeight="1" x14ac:dyDescent="0.15">
      <c r="A3" s="70"/>
      <c r="B3" s="70"/>
      <c r="C3" s="70"/>
    </row>
    <row r="4" spans="1:9" ht="17.25" x14ac:dyDescent="0.15">
      <c r="A4" s="347" t="s">
        <v>178</v>
      </c>
      <c r="B4" s="347"/>
      <c r="C4" s="347"/>
      <c r="D4" s="347"/>
      <c r="E4" s="347"/>
      <c r="F4" s="347"/>
      <c r="G4" s="347"/>
      <c r="H4" s="347"/>
      <c r="I4" s="347"/>
    </row>
    <row r="5" spans="1:9" ht="14.25" customHeight="1" x14ac:dyDescent="0.15">
      <c r="A5" s="70"/>
      <c r="B5" s="70"/>
      <c r="C5" s="70"/>
    </row>
    <row r="6" spans="1:9" ht="14.25" x14ac:dyDescent="0.15">
      <c r="A6" s="66"/>
      <c r="B6" s="67"/>
      <c r="C6" s="67"/>
      <c r="D6" s="65"/>
      <c r="E6" s="65"/>
    </row>
    <row r="7" spans="1:9" ht="16.5" customHeight="1" x14ac:dyDescent="0.15">
      <c r="A7" s="348" t="s">
        <v>183</v>
      </c>
      <c r="B7" s="348"/>
      <c r="C7" s="348"/>
      <c r="D7" s="348"/>
      <c r="E7" s="348"/>
      <c r="F7" s="348"/>
      <c r="G7" s="348"/>
      <c r="H7" s="348"/>
      <c r="I7" s="348"/>
    </row>
    <row r="8" spans="1:9" ht="16.5" customHeight="1" x14ac:dyDescent="0.15">
      <c r="A8" s="345" t="s">
        <v>180</v>
      </c>
      <c r="B8" s="345"/>
      <c r="C8" s="345"/>
      <c r="D8" s="345"/>
      <c r="E8" s="345"/>
      <c r="F8" s="345"/>
      <c r="G8" s="345"/>
      <c r="H8" s="72" t="s">
        <v>181</v>
      </c>
      <c r="I8" s="73"/>
    </row>
    <row r="9" spans="1:9" ht="16.5" customHeight="1" x14ac:dyDescent="0.15">
      <c r="A9" s="345" t="s">
        <v>179</v>
      </c>
      <c r="B9" s="345"/>
      <c r="C9" s="345"/>
      <c r="D9" s="345"/>
      <c r="E9" s="345"/>
      <c r="F9" s="345"/>
      <c r="G9" s="345"/>
      <c r="H9" s="1" t="s">
        <v>182</v>
      </c>
      <c r="I9" s="75"/>
    </row>
    <row r="10" spans="1:9" ht="16.5" customHeight="1" x14ac:dyDescent="0.15">
      <c r="I10" s="74" t="s">
        <v>188</v>
      </c>
    </row>
    <row r="12" spans="1:9" ht="16.5" customHeight="1" x14ac:dyDescent="0.15">
      <c r="A12" s="348" t="s">
        <v>185</v>
      </c>
      <c r="B12" s="348"/>
      <c r="C12" s="348"/>
      <c r="D12" s="348"/>
      <c r="E12" s="348"/>
      <c r="F12" s="348"/>
      <c r="G12" s="348"/>
      <c r="H12" s="348"/>
      <c r="I12" s="348"/>
    </row>
    <row r="13" spans="1:9" ht="16.5" customHeight="1" x14ac:dyDescent="0.15">
      <c r="A13" s="345" t="s">
        <v>184</v>
      </c>
      <c r="B13" s="345"/>
      <c r="C13" s="345"/>
      <c r="D13" s="345"/>
      <c r="E13" s="345"/>
      <c r="F13" s="345"/>
      <c r="G13" s="345"/>
      <c r="H13" s="345"/>
      <c r="I13" s="345"/>
    </row>
    <row r="14" spans="1:9" ht="35.25" customHeight="1" x14ac:dyDescent="0.15">
      <c r="A14" s="346" t="s">
        <v>189</v>
      </c>
      <c r="B14" s="346"/>
      <c r="C14" s="346"/>
      <c r="D14" s="346"/>
      <c r="E14" s="346"/>
      <c r="F14" s="346"/>
      <c r="G14" s="346"/>
      <c r="H14" s="346"/>
      <c r="I14" s="346"/>
    </row>
    <row r="15" spans="1:9" ht="16.5" customHeight="1" x14ac:dyDescent="0.15">
      <c r="A15" s="345" t="s">
        <v>186</v>
      </c>
      <c r="B15" s="345"/>
      <c r="C15" s="345"/>
      <c r="D15" s="345"/>
      <c r="E15" s="345"/>
      <c r="F15" s="345"/>
      <c r="G15" s="345"/>
      <c r="H15" s="345"/>
      <c r="I15" s="345"/>
    </row>
    <row r="19" spans="1:15" ht="16.5" customHeight="1" x14ac:dyDescent="0.15">
      <c r="A19" s="344" t="s">
        <v>187</v>
      </c>
      <c r="B19" s="344"/>
      <c r="C19" s="344"/>
      <c r="D19" s="344"/>
      <c r="E19" s="344"/>
      <c r="F19" s="344"/>
      <c r="G19" s="344"/>
      <c r="H19" s="344"/>
      <c r="I19" s="344"/>
    </row>
    <row r="30" spans="1:15" ht="16.5" customHeight="1" x14ac:dyDescent="0.15">
      <c r="O30" s="1" t="s">
        <v>520</v>
      </c>
    </row>
  </sheetData>
  <mergeCells count="9">
    <mergeCell ref="A19:I19"/>
    <mergeCell ref="A13:I13"/>
    <mergeCell ref="A14:I14"/>
    <mergeCell ref="A15:I15"/>
    <mergeCell ref="A4:I4"/>
    <mergeCell ref="A7:I7"/>
    <mergeCell ref="A8:G8"/>
    <mergeCell ref="A9:G9"/>
    <mergeCell ref="A12:I12"/>
  </mergeCells>
  <phoneticPr fontId="1"/>
  <printOptions horizontalCentered="1"/>
  <pageMargins left="0.78740157480314965" right="0.78740157480314965" top="0.78740157480314965" bottom="0.3937007874015748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H17"/>
  <sheetViews>
    <sheetView showGridLines="0" view="pageBreakPreview" zoomScale="80" zoomScaleNormal="100" zoomScaleSheetLayoutView="80" workbookViewId="0">
      <selection activeCell="H6" sqref="H6:H14"/>
    </sheetView>
  </sheetViews>
  <sheetFormatPr defaultRowHeight="16.5" customHeight="1" x14ac:dyDescent="0.15"/>
  <cols>
    <col min="1" max="1" width="37.5" style="1" customWidth="1"/>
    <col min="2" max="3" width="11.375" style="18" customWidth="1"/>
    <col min="4" max="5" width="14.375" style="1" customWidth="1"/>
    <col min="6" max="6" width="10.875" style="1" customWidth="1"/>
    <col min="7" max="7" width="7" style="1" customWidth="1"/>
    <col min="8" max="8" width="7.625" style="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355"/>
      <c r="B1" s="355"/>
      <c r="C1" s="355"/>
    </row>
    <row r="2" spans="1:8" ht="14.25" customHeight="1" x14ac:dyDescent="0.15">
      <c r="A2" s="19"/>
      <c r="B2" s="19"/>
      <c r="C2" s="19"/>
    </row>
    <row r="3" spans="1:8" ht="16.5" customHeight="1" x14ac:dyDescent="0.15">
      <c r="A3" s="355" t="s">
        <v>27</v>
      </c>
      <c r="B3" s="355"/>
      <c r="C3" s="355"/>
    </row>
    <row r="4" spans="1:8" ht="16.5" customHeight="1" x14ac:dyDescent="0.15">
      <c r="A4" s="381" t="s">
        <v>59</v>
      </c>
      <c r="B4" s="381"/>
      <c r="C4" s="381"/>
      <c r="D4" s="381"/>
      <c r="E4" s="381"/>
      <c r="F4" s="381"/>
      <c r="G4" s="381"/>
      <c r="H4" s="381"/>
    </row>
    <row r="5" spans="1:8" ht="63" customHeight="1" x14ac:dyDescent="0.15">
      <c r="A5" s="22" t="s">
        <v>229</v>
      </c>
      <c r="B5" s="22" t="s">
        <v>60</v>
      </c>
      <c r="C5" s="22" t="s">
        <v>61</v>
      </c>
      <c r="D5" s="30" t="s">
        <v>62</v>
      </c>
      <c r="E5" s="30" t="s">
        <v>232</v>
      </c>
      <c r="F5" s="30" t="s">
        <v>230</v>
      </c>
      <c r="G5" s="30" t="s">
        <v>231</v>
      </c>
      <c r="H5" s="31" t="s">
        <v>19</v>
      </c>
    </row>
    <row r="6" spans="1:8" ht="22.5" customHeight="1" x14ac:dyDescent="0.15">
      <c r="A6" s="57"/>
      <c r="B6" s="23"/>
      <c r="C6" s="23"/>
      <c r="D6" s="32"/>
      <c r="E6" s="306"/>
      <c r="F6" s="263"/>
      <c r="G6" s="263"/>
      <c r="H6" s="178"/>
    </row>
    <row r="7" spans="1:8" ht="22.5" customHeight="1" x14ac:dyDescent="0.15">
      <c r="A7" s="57"/>
      <c r="B7" s="23"/>
      <c r="C7" s="23"/>
      <c r="D7" s="32"/>
      <c r="E7" s="306"/>
      <c r="F7" s="263"/>
      <c r="G7" s="263"/>
      <c r="H7" s="178"/>
    </row>
    <row r="8" spans="1:8" ht="22.5" customHeight="1" x14ac:dyDescent="0.15">
      <c r="A8" s="25"/>
      <c r="B8" s="9"/>
      <c r="C8" s="9"/>
      <c r="D8" s="32"/>
      <c r="E8" s="306"/>
      <c r="F8" s="263"/>
      <c r="G8" s="263"/>
      <c r="H8" s="178"/>
    </row>
    <row r="9" spans="1:8" ht="22.5" customHeight="1" x14ac:dyDescent="0.15">
      <c r="A9" s="57"/>
      <c r="B9" s="23"/>
      <c r="C9" s="23"/>
      <c r="D9" s="32"/>
      <c r="E9" s="306"/>
      <c r="F9" s="263"/>
      <c r="G9" s="263"/>
      <c r="H9" s="178"/>
    </row>
    <row r="10" spans="1:8" ht="22.5" customHeight="1" x14ac:dyDescent="0.15">
      <c r="A10" s="57"/>
      <c r="B10" s="23"/>
      <c r="C10" s="23"/>
      <c r="D10" s="32"/>
      <c r="E10" s="306"/>
      <c r="F10" s="263"/>
      <c r="G10" s="263"/>
      <c r="H10" s="178"/>
    </row>
    <row r="11" spans="1:8" ht="22.5" customHeight="1" x14ac:dyDescent="0.15">
      <c r="A11" s="57"/>
      <c r="B11" s="23"/>
      <c r="C11" s="23"/>
      <c r="D11" s="32"/>
      <c r="E11" s="306"/>
      <c r="F11" s="263"/>
      <c r="G11" s="263"/>
      <c r="H11" s="178"/>
    </row>
    <row r="12" spans="1:8" ht="22.5" customHeight="1" x14ac:dyDescent="0.15">
      <c r="A12" s="25"/>
      <c r="B12" s="9"/>
      <c r="C12" s="9"/>
      <c r="D12" s="32"/>
      <c r="E12" s="306"/>
      <c r="F12" s="263"/>
      <c r="G12" s="263"/>
      <c r="H12" s="178"/>
    </row>
    <row r="13" spans="1:8" ht="22.5" customHeight="1" x14ac:dyDescent="0.15">
      <c r="A13" s="57"/>
      <c r="B13" s="23"/>
      <c r="C13" s="23"/>
      <c r="D13" s="32"/>
      <c r="E13" s="306"/>
      <c r="F13" s="263"/>
      <c r="G13" s="263"/>
      <c r="H13" s="178"/>
    </row>
    <row r="14" spans="1:8" ht="22.5" customHeight="1" x14ac:dyDescent="0.15">
      <c r="A14" s="11" t="s">
        <v>28</v>
      </c>
      <c r="B14" s="9"/>
      <c r="C14" s="9"/>
      <c r="D14" s="32"/>
      <c r="E14" s="306"/>
      <c r="F14" s="263"/>
      <c r="G14" s="263"/>
      <c r="H14" s="178"/>
    </row>
    <row r="15" spans="1:8" ht="16.5" customHeight="1" x14ac:dyDescent="0.15">
      <c r="A15" s="405" t="s">
        <v>63</v>
      </c>
      <c r="B15" s="405"/>
      <c r="C15" s="405"/>
      <c r="D15" s="405"/>
      <c r="E15" s="405"/>
      <c r="F15" s="405"/>
      <c r="G15" s="405"/>
      <c r="H15" s="405"/>
    </row>
    <row r="16" spans="1:8" ht="43.5" customHeight="1" x14ac:dyDescent="0.15">
      <c r="A16" s="406" t="s">
        <v>233</v>
      </c>
      <c r="B16" s="407"/>
      <c r="C16" s="407"/>
      <c r="D16" s="407"/>
      <c r="E16" s="407"/>
      <c r="F16" s="407"/>
      <c r="G16" s="407"/>
      <c r="H16" s="407"/>
    </row>
    <row r="17" spans="1:8" ht="59.25" customHeight="1" x14ac:dyDescent="0.15">
      <c r="A17" s="404" t="s">
        <v>234</v>
      </c>
      <c r="B17" s="404"/>
      <c r="C17" s="404"/>
      <c r="D17" s="404"/>
      <c r="E17" s="404"/>
      <c r="F17" s="404"/>
      <c r="G17" s="404"/>
      <c r="H17" s="404"/>
    </row>
  </sheetData>
  <mergeCells count="6">
    <mergeCell ref="A17:H17"/>
    <mergeCell ref="A1:C1"/>
    <mergeCell ref="A3:C3"/>
    <mergeCell ref="A15:H15"/>
    <mergeCell ref="A4:H4"/>
    <mergeCell ref="A16:H16"/>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F17"/>
  <sheetViews>
    <sheetView showGridLines="0" view="pageBreakPreview" zoomScale="90" zoomScaleNormal="100" zoomScaleSheetLayoutView="90" workbookViewId="0">
      <selection activeCell="K18" sqref="K18"/>
    </sheetView>
  </sheetViews>
  <sheetFormatPr defaultRowHeight="16.5" customHeight="1" x14ac:dyDescent="0.15"/>
  <cols>
    <col min="1" max="1" width="4" style="65" bestFit="1" customWidth="1"/>
    <col min="2" max="2" width="11.375" style="176" bestFit="1" customWidth="1"/>
    <col min="3" max="3" width="13.625" style="250" bestFit="1" customWidth="1"/>
    <col min="4" max="4" width="25.625" style="250" customWidth="1"/>
    <col min="5" max="5" width="7.125" style="65" customWidth="1"/>
    <col min="6" max="6" width="25.625" style="65" customWidth="1"/>
    <col min="7" max="238" width="9" style="65"/>
    <col min="239" max="239" width="23" style="65" customWidth="1"/>
    <col min="240" max="240" width="15.125" style="65" customWidth="1"/>
    <col min="241" max="241" width="9.875" style="65" customWidth="1"/>
    <col min="242" max="243" width="11" style="65" customWidth="1"/>
    <col min="244" max="244" width="17" style="65" customWidth="1"/>
    <col min="245" max="494" width="9" style="65"/>
    <col min="495" max="495" width="23" style="65" customWidth="1"/>
    <col min="496" max="496" width="15.125" style="65" customWidth="1"/>
    <col min="497" max="497" width="9.875" style="65" customWidth="1"/>
    <col min="498" max="499" width="11" style="65" customWidth="1"/>
    <col min="500" max="500" width="17" style="65" customWidth="1"/>
    <col min="501" max="750" width="9" style="65"/>
    <col min="751" max="751" width="23" style="65" customWidth="1"/>
    <col min="752" max="752" width="15.125" style="65" customWidth="1"/>
    <col min="753" max="753" width="9.875" style="65" customWidth="1"/>
    <col min="754" max="755" width="11" style="65" customWidth="1"/>
    <col min="756" max="756" width="17" style="65" customWidth="1"/>
    <col min="757" max="1006" width="9" style="65"/>
    <col min="1007" max="1007" width="23" style="65" customWidth="1"/>
    <col min="1008" max="1008" width="15.125" style="65" customWidth="1"/>
    <col min="1009" max="1009" width="9.875" style="65" customWidth="1"/>
    <col min="1010" max="1011" width="11" style="65" customWidth="1"/>
    <col min="1012" max="1012" width="17" style="65" customWidth="1"/>
    <col min="1013" max="1262" width="9" style="65"/>
    <col min="1263" max="1263" width="23" style="65" customWidth="1"/>
    <col min="1264" max="1264" width="15.125" style="65" customWidth="1"/>
    <col min="1265" max="1265" width="9.875" style="65" customWidth="1"/>
    <col min="1266" max="1267" width="11" style="65" customWidth="1"/>
    <col min="1268" max="1268" width="17" style="65" customWidth="1"/>
    <col min="1269" max="1518" width="9" style="65"/>
    <col min="1519" max="1519" width="23" style="65" customWidth="1"/>
    <col min="1520" max="1520" width="15.125" style="65" customWidth="1"/>
    <col min="1521" max="1521" width="9.875" style="65" customWidth="1"/>
    <col min="1522" max="1523" width="11" style="65" customWidth="1"/>
    <col min="1524" max="1524" width="17" style="65" customWidth="1"/>
    <col min="1525" max="1774" width="9" style="65"/>
    <col min="1775" max="1775" width="23" style="65" customWidth="1"/>
    <col min="1776" max="1776" width="15.125" style="65" customWidth="1"/>
    <col min="1777" max="1777" width="9.875" style="65" customWidth="1"/>
    <col min="1778" max="1779" width="11" style="65" customWidth="1"/>
    <col min="1780" max="1780" width="17" style="65" customWidth="1"/>
    <col min="1781" max="2030" width="9" style="65"/>
    <col min="2031" max="2031" width="23" style="65" customWidth="1"/>
    <col min="2032" max="2032" width="15.125" style="65" customWidth="1"/>
    <col min="2033" max="2033" width="9.875" style="65" customWidth="1"/>
    <col min="2034" max="2035" width="11" style="65" customWidth="1"/>
    <col min="2036" max="2036" width="17" style="65" customWidth="1"/>
    <col min="2037" max="2286" width="9" style="65"/>
    <col min="2287" max="2287" width="23" style="65" customWidth="1"/>
    <col min="2288" max="2288" width="15.125" style="65" customWidth="1"/>
    <col min="2289" max="2289" width="9.875" style="65" customWidth="1"/>
    <col min="2290" max="2291" width="11" style="65" customWidth="1"/>
    <col min="2292" max="2292" width="17" style="65" customWidth="1"/>
    <col min="2293" max="2542" width="9" style="65"/>
    <col min="2543" max="2543" width="23" style="65" customWidth="1"/>
    <col min="2544" max="2544" width="15.125" style="65" customWidth="1"/>
    <col min="2545" max="2545" width="9.875" style="65" customWidth="1"/>
    <col min="2546" max="2547" width="11" style="65" customWidth="1"/>
    <col min="2548" max="2548" width="17" style="65" customWidth="1"/>
    <col min="2549" max="2798" width="9" style="65"/>
    <col min="2799" max="2799" width="23" style="65" customWidth="1"/>
    <col min="2800" max="2800" width="15.125" style="65" customWidth="1"/>
    <col min="2801" max="2801" width="9.875" style="65" customWidth="1"/>
    <col min="2802" max="2803" width="11" style="65" customWidth="1"/>
    <col min="2804" max="2804" width="17" style="65" customWidth="1"/>
    <col min="2805" max="3054" width="9" style="65"/>
    <col min="3055" max="3055" width="23" style="65" customWidth="1"/>
    <col min="3056" max="3056" width="15.125" style="65" customWidth="1"/>
    <col min="3057" max="3057" width="9.875" style="65" customWidth="1"/>
    <col min="3058" max="3059" width="11" style="65" customWidth="1"/>
    <col min="3060" max="3060" width="17" style="65" customWidth="1"/>
    <col min="3061" max="3310" width="9" style="65"/>
    <col min="3311" max="3311" width="23" style="65" customWidth="1"/>
    <col min="3312" max="3312" width="15.125" style="65" customWidth="1"/>
    <col min="3313" max="3313" width="9.875" style="65" customWidth="1"/>
    <col min="3314" max="3315" width="11" style="65" customWidth="1"/>
    <col min="3316" max="3316" width="17" style="65" customWidth="1"/>
    <col min="3317" max="3566" width="9" style="65"/>
    <col min="3567" max="3567" width="23" style="65" customWidth="1"/>
    <col min="3568" max="3568" width="15.125" style="65" customWidth="1"/>
    <col min="3569" max="3569" width="9.875" style="65" customWidth="1"/>
    <col min="3570" max="3571" width="11" style="65" customWidth="1"/>
    <col min="3572" max="3572" width="17" style="65" customWidth="1"/>
    <col min="3573" max="3822" width="9" style="65"/>
    <col min="3823" max="3823" width="23" style="65" customWidth="1"/>
    <col min="3824" max="3824" width="15.125" style="65" customWidth="1"/>
    <col min="3825" max="3825" width="9.875" style="65" customWidth="1"/>
    <col min="3826" max="3827" width="11" style="65" customWidth="1"/>
    <col min="3828" max="3828" width="17" style="65" customWidth="1"/>
    <col min="3829" max="4078" width="9" style="65"/>
    <col min="4079" max="4079" width="23" style="65" customWidth="1"/>
    <col min="4080" max="4080" width="15.125" style="65" customWidth="1"/>
    <col min="4081" max="4081" width="9.875" style="65" customWidth="1"/>
    <col min="4082" max="4083" width="11" style="65" customWidth="1"/>
    <col min="4084" max="4084" width="17" style="65" customWidth="1"/>
    <col min="4085" max="4334" width="9" style="65"/>
    <col min="4335" max="4335" width="23" style="65" customWidth="1"/>
    <col min="4336" max="4336" width="15.125" style="65" customWidth="1"/>
    <col min="4337" max="4337" width="9.875" style="65" customWidth="1"/>
    <col min="4338" max="4339" width="11" style="65" customWidth="1"/>
    <col min="4340" max="4340" width="17" style="65" customWidth="1"/>
    <col min="4341" max="4590" width="9" style="65"/>
    <col min="4591" max="4591" width="23" style="65" customWidth="1"/>
    <col min="4592" max="4592" width="15.125" style="65" customWidth="1"/>
    <col min="4593" max="4593" width="9.875" style="65" customWidth="1"/>
    <col min="4594" max="4595" width="11" style="65" customWidth="1"/>
    <col min="4596" max="4596" width="17" style="65" customWidth="1"/>
    <col min="4597" max="4846" width="9" style="65"/>
    <col min="4847" max="4847" width="23" style="65" customWidth="1"/>
    <col min="4848" max="4848" width="15.125" style="65" customWidth="1"/>
    <col min="4849" max="4849" width="9.875" style="65" customWidth="1"/>
    <col min="4850" max="4851" width="11" style="65" customWidth="1"/>
    <col min="4852" max="4852" width="17" style="65" customWidth="1"/>
    <col min="4853" max="5102" width="9" style="65"/>
    <col min="5103" max="5103" width="23" style="65" customWidth="1"/>
    <col min="5104" max="5104" width="15.125" style="65" customWidth="1"/>
    <col min="5105" max="5105" width="9.875" style="65" customWidth="1"/>
    <col min="5106" max="5107" width="11" style="65" customWidth="1"/>
    <col min="5108" max="5108" width="17" style="65" customWidth="1"/>
    <col min="5109" max="5358" width="9" style="65"/>
    <col min="5359" max="5359" width="23" style="65" customWidth="1"/>
    <col min="5360" max="5360" width="15.125" style="65" customWidth="1"/>
    <col min="5361" max="5361" width="9.875" style="65" customWidth="1"/>
    <col min="5362" max="5363" width="11" style="65" customWidth="1"/>
    <col min="5364" max="5364" width="17" style="65" customWidth="1"/>
    <col min="5365" max="5614" width="9" style="65"/>
    <col min="5615" max="5615" width="23" style="65" customWidth="1"/>
    <col min="5616" max="5616" width="15.125" style="65" customWidth="1"/>
    <col min="5617" max="5617" width="9.875" style="65" customWidth="1"/>
    <col min="5618" max="5619" width="11" style="65" customWidth="1"/>
    <col min="5620" max="5620" width="17" style="65" customWidth="1"/>
    <col min="5621" max="5870" width="9" style="65"/>
    <col min="5871" max="5871" width="23" style="65" customWidth="1"/>
    <col min="5872" max="5872" width="15.125" style="65" customWidth="1"/>
    <col min="5873" max="5873" width="9.875" style="65" customWidth="1"/>
    <col min="5874" max="5875" width="11" style="65" customWidth="1"/>
    <col min="5876" max="5876" width="17" style="65" customWidth="1"/>
    <col min="5877" max="6126" width="9" style="65"/>
    <col min="6127" max="6127" width="23" style="65" customWidth="1"/>
    <col min="6128" max="6128" width="15.125" style="65" customWidth="1"/>
    <col min="6129" max="6129" width="9.875" style="65" customWidth="1"/>
    <col min="6130" max="6131" width="11" style="65" customWidth="1"/>
    <col min="6132" max="6132" width="17" style="65" customWidth="1"/>
    <col min="6133" max="6382" width="9" style="65"/>
    <col min="6383" max="6383" width="23" style="65" customWidth="1"/>
    <col min="6384" max="6384" width="15.125" style="65" customWidth="1"/>
    <col min="6385" max="6385" width="9.875" style="65" customWidth="1"/>
    <col min="6386" max="6387" width="11" style="65" customWidth="1"/>
    <col min="6388" max="6388" width="17" style="65" customWidth="1"/>
    <col min="6389" max="6638" width="9" style="65"/>
    <col min="6639" max="6639" width="23" style="65" customWidth="1"/>
    <col min="6640" max="6640" width="15.125" style="65" customWidth="1"/>
    <col min="6641" max="6641" width="9.875" style="65" customWidth="1"/>
    <col min="6642" max="6643" width="11" style="65" customWidth="1"/>
    <col min="6644" max="6644" width="17" style="65" customWidth="1"/>
    <col min="6645" max="6894" width="9" style="65"/>
    <col min="6895" max="6895" width="23" style="65" customWidth="1"/>
    <col min="6896" max="6896" width="15.125" style="65" customWidth="1"/>
    <col min="6897" max="6897" width="9.875" style="65" customWidth="1"/>
    <col min="6898" max="6899" width="11" style="65" customWidth="1"/>
    <col min="6900" max="6900" width="17" style="65" customWidth="1"/>
    <col min="6901" max="7150" width="9" style="65"/>
    <col min="7151" max="7151" width="23" style="65" customWidth="1"/>
    <col min="7152" max="7152" width="15.125" style="65" customWidth="1"/>
    <col min="7153" max="7153" width="9.875" style="65" customWidth="1"/>
    <col min="7154" max="7155" width="11" style="65" customWidth="1"/>
    <col min="7156" max="7156" width="17" style="65" customWidth="1"/>
    <col min="7157" max="7406" width="9" style="65"/>
    <col min="7407" max="7407" width="23" style="65" customWidth="1"/>
    <col min="7408" max="7408" width="15.125" style="65" customWidth="1"/>
    <col min="7409" max="7409" width="9.875" style="65" customWidth="1"/>
    <col min="7410" max="7411" width="11" style="65" customWidth="1"/>
    <col min="7412" max="7412" width="17" style="65" customWidth="1"/>
    <col min="7413" max="7662" width="9" style="65"/>
    <col min="7663" max="7663" width="23" style="65" customWidth="1"/>
    <col min="7664" max="7664" width="15.125" style="65" customWidth="1"/>
    <col min="7665" max="7665" width="9.875" style="65" customWidth="1"/>
    <col min="7666" max="7667" width="11" style="65" customWidth="1"/>
    <col min="7668" max="7668" width="17" style="65" customWidth="1"/>
    <col min="7669" max="7918" width="9" style="65"/>
    <col min="7919" max="7919" width="23" style="65" customWidth="1"/>
    <col min="7920" max="7920" width="15.125" style="65" customWidth="1"/>
    <col min="7921" max="7921" width="9.875" style="65" customWidth="1"/>
    <col min="7922" max="7923" width="11" style="65" customWidth="1"/>
    <col min="7924" max="7924" width="17" style="65" customWidth="1"/>
    <col min="7925" max="8174" width="9" style="65"/>
    <col min="8175" max="8175" width="23" style="65" customWidth="1"/>
    <col min="8176" max="8176" width="15.125" style="65" customWidth="1"/>
    <col min="8177" max="8177" width="9.875" style="65" customWidth="1"/>
    <col min="8178" max="8179" width="11" style="65" customWidth="1"/>
    <col min="8180" max="8180" width="17" style="65" customWidth="1"/>
    <col min="8181" max="8430" width="9" style="65"/>
    <col min="8431" max="8431" width="23" style="65" customWidth="1"/>
    <col min="8432" max="8432" width="15.125" style="65" customWidth="1"/>
    <col min="8433" max="8433" width="9.875" style="65" customWidth="1"/>
    <col min="8434" max="8435" width="11" style="65" customWidth="1"/>
    <col min="8436" max="8436" width="17" style="65" customWidth="1"/>
    <col min="8437" max="8686" width="9" style="65"/>
    <col min="8687" max="8687" width="23" style="65" customWidth="1"/>
    <col min="8688" max="8688" width="15.125" style="65" customWidth="1"/>
    <col min="8689" max="8689" width="9.875" style="65" customWidth="1"/>
    <col min="8690" max="8691" width="11" style="65" customWidth="1"/>
    <col min="8692" max="8692" width="17" style="65" customWidth="1"/>
    <col min="8693" max="8942" width="9" style="65"/>
    <col min="8943" max="8943" width="23" style="65" customWidth="1"/>
    <col min="8944" max="8944" width="15.125" style="65" customWidth="1"/>
    <col min="8945" max="8945" width="9.875" style="65" customWidth="1"/>
    <col min="8946" max="8947" width="11" style="65" customWidth="1"/>
    <col min="8948" max="8948" width="17" style="65" customWidth="1"/>
    <col min="8949" max="9198" width="9" style="65"/>
    <col min="9199" max="9199" width="23" style="65" customWidth="1"/>
    <col min="9200" max="9200" width="15.125" style="65" customWidth="1"/>
    <col min="9201" max="9201" width="9.875" style="65" customWidth="1"/>
    <col min="9202" max="9203" width="11" style="65" customWidth="1"/>
    <col min="9204" max="9204" width="17" style="65" customWidth="1"/>
    <col min="9205" max="9454" width="9" style="65"/>
    <col min="9455" max="9455" width="23" style="65" customWidth="1"/>
    <col min="9456" max="9456" width="15.125" style="65" customWidth="1"/>
    <col min="9457" max="9457" width="9.875" style="65" customWidth="1"/>
    <col min="9458" max="9459" width="11" style="65" customWidth="1"/>
    <col min="9460" max="9460" width="17" style="65" customWidth="1"/>
    <col min="9461" max="9710" width="9" style="65"/>
    <col min="9711" max="9711" width="23" style="65" customWidth="1"/>
    <col min="9712" max="9712" width="15.125" style="65" customWidth="1"/>
    <col min="9713" max="9713" width="9.875" style="65" customWidth="1"/>
    <col min="9714" max="9715" width="11" style="65" customWidth="1"/>
    <col min="9716" max="9716" width="17" style="65" customWidth="1"/>
    <col min="9717" max="9966" width="9" style="65"/>
    <col min="9967" max="9967" width="23" style="65" customWidth="1"/>
    <col min="9968" max="9968" width="15.125" style="65" customWidth="1"/>
    <col min="9969" max="9969" width="9.875" style="65" customWidth="1"/>
    <col min="9970" max="9971" width="11" style="65" customWidth="1"/>
    <col min="9972" max="9972" width="17" style="65" customWidth="1"/>
    <col min="9973" max="10222" width="9" style="65"/>
    <col min="10223" max="10223" width="23" style="65" customWidth="1"/>
    <col min="10224" max="10224" width="15.125" style="65" customWidth="1"/>
    <col min="10225" max="10225" width="9.875" style="65" customWidth="1"/>
    <col min="10226" max="10227" width="11" style="65" customWidth="1"/>
    <col min="10228" max="10228" width="17" style="65" customWidth="1"/>
    <col min="10229" max="10478" width="9" style="65"/>
    <col min="10479" max="10479" width="23" style="65" customWidth="1"/>
    <col min="10480" max="10480" width="15.125" style="65" customWidth="1"/>
    <col min="10481" max="10481" width="9.875" style="65" customWidth="1"/>
    <col min="10482" max="10483" width="11" style="65" customWidth="1"/>
    <col min="10484" max="10484" width="17" style="65" customWidth="1"/>
    <col min="10485" max="10734" width="9" style="65"/>
    <col min="10735" max="10735" width="23" style="65" customWidth="1"/>
    <col min="10736" max="10736" width="15.125" style="65" customWidth="1"/>
    <col min="10737" max="10737" width="9.875" style="65" customWidth="1"/>
    <col min="10738" max="10739" width="11" style="65" customWidth="1"/>
    <col min="10740" max="10740" width="17" style="65" customWidth="1"/>
    <col min="10741" max="10990" width="9" style="65"/>
    <col min="10991" max="10991" width="23" style="65" customWidth="1"/>
    <col min="10992" max="10992" width="15.125" style="65" customWidth="1"/>
    <col min="10993" max="10993" width="9.875" style="65" customWidth="1"/>
    <col min="10994" max="10995" width="11" style="65" customWidth="1"/>
    <col min="10996" max="10996" width="17" style="65" customWidth="1"/>
    <col min="10997" max="11246" width="9" style="65"/>
    <col min="11247" max="11247" width="23" style="65" customWidth="1"/>
    <col min="11248" max="11248" width="15.125" style="65" customWidth="1"/>
    <col min="11249" max="11249" width="9.875" style="65" customWidth="1"/>
    <col min="11250" max="11251" width="11" style="65" customWidth="1"/>
    <col min="11252" max="11252" width="17" style="65" customWidth="1"/>
    <col min="11253" max="11502" width="9" style="65"/>
    <col min="11503" max="11503" width="23" style="65" customWidth="1"/>
    <col min="11504" max="11504" width="15.125" style="65" customWidth="1"/>
    <col min="11505" max="11505" width="9.875" style="65" customWidth="1"/>
    <col min="11506" max="11507" width="11" style="65" customWidth="1"/>
    <col min="11508" max="11508" width="17" style="65" customWidth="1"/>
    <col min="11509" max="11758" width="9" style="65"/>
    <col min="11759" max="11759" width="23" style="65" customWidth="1"/>
    <col min="11760" max="11760" width="15.125" style="65" customWidth="1"/>
    <col min="11761" max="11761" width="9.875" style="65" customWidth="1"/>
    <col min="11762" max="11763" width="11" style="65" customWidth="1"/>
    <col min="11764" max="11764" width="17" style="65" customWidth="1"/>
    <col min="11765" max="12014" width="9" style="65"/>
    <col min="12015" max="12015" width="23" style="65" customWidth="1"/>
    <col min="12016" max="12016" width="15.125" style="65" customWidth="1"/>
    <col min="12017" max="12017" width="9.875" style="65" customWidth="1"/>
    <col min="12018" max="12019" width="11" style="65" customWidth="1"/>
    <col min="12020" max="12020" width="17" style="65" customWidth="1"/>
    <col min="12021" max="12270" width="9" style="65"/>
    <col min="12271" max="12271" width="23" style="65" customWidth="1"/>
    <col min="12272" max="12272" width="15.125" style="65" customWidth="1"/>
    <col min="12273" max="12273" width="9.875" style="65" customWidth="1"/>
    <col min="12274" max="12275" width="11" style="65" customWidth="1"/>
    <col min="12276" max="12276" width="17" style="65" customWidth="1"/>
    <col min="12277" max="12526" width="9" style="65"/>
    <col min="12527" max="12527" width="23" style="65" customWidth="1"/>
    <col min="12528" max="12528" width="15.125" style="65" customWidth="1"/>
    <col min="12529" max="12529" width="9.875" style="65" customWidth="1"/>
    <col min="12530" max="12531" width="11" style="65" customWidth="1"/>
    <col min="12532" max="12532" width="17" style="65" customWidth="1"/>
    <col min="12533" max="12782" width="9" style="65"/>
    <col min="12783" max="12783" width="23" style="65" customWidth="1"/>
    <col min="12784" max="12784" width="15.125" style="65" customWidth="1"/>
    <col min="12785" max="12785" width="9.875" style="65" customWidth="1"/>
    <col min="12786" max="12787" width="11" style="65" customWidth="1"/>
    <col min="12788" max="12788" width="17" style="65" customWidth="1"/>
    <col min="12789" max="13038" width="9" style="65"/>
    <col min="13039" max="13039" width="23" style="65" customWidth="1"/>
    <col min="13040" max="13040" width="15.125" style="65" customWidth="1"/>
    <col min="13041" max="13041" width="9.875" style="65" customWidth="1"/>
    <col min="13042" max="13043" width="11" style="65" customWidth="1"/>
    <col min="13044" max="13044" width="17" style="65" customWidth="1"/>
    <col min="13045" max="13294" width="9" style="65"/>
    <col min="13295" max="13295" width="23" style="65" customWidth="1"/>
    <col min="13296" max="13296" width="15.125" style="65" customWidth="1"/>
    <col min="13297" max="13297" width="9.875" style="65" customWidth="1"/>
    <col min="13298" max="13299" width="11" style="65" customWidth="1"/>
    <col min="13300" max="13300" width="17" style="65" customWidth="1"/>
    <col min="13301" max="13550" width="9" style="65"/>
    <col min="13551" max="13551" width="23" style="65" customWidth="1"/>
    <col min="13552" max="13552" width="15.125" style="65" customWidth="1"/>
    <col min="13553" max="13553" width="9.875" style="65" customWidth="1"/>
    <col min="13554" max="13555" width="11" style="65" customWidth="1"/>
    <col min="13556" max="13556" width="17" style="65" customWidth="1"/>
    <col min="13557" max="13806" width="9" style="65"/>
    <col min="13807" max="13807" width="23" style="65" customWidth="1"/>
    <col min="13808" max="13808" width="15.125" style="65" customWidth="1"/>
    <col min="13809" max="13809" width="9.875" style="65" customWidth="1"/>
    <col min="13810" max="13811" width="11" style="65" customWidth="1"/>
    <col min="13812" max="13812" width="17" style="65" customWidth="1"/>
    <col min="13813" max="14062" width="9" style="65"/>
    <col min="14063" max="14063" width="23" style="65" customWidth="1"/>
    <col min="14064" max="14064" width="15.125" style="65" customWidth="1"/>
    <col min="14065" max="14065" width="9.875" style="65" customWidth="1"/>
    <col min="14066" max="14067" width="11" style="65" customWidth="1"/>
    <col min="14068" max="14068" width="17" style="65" customWidth="1"/>
    <col min="14069" max="14318" width="9" style="65"/>
    <col min="14319" max="14319" width="23" style="65" customWidth="1"/>
    <col min="14320" max="14320" width="15.125" style="65" customWidth="1"/>
    <col min="14321" max="14321" width="9.875" style="65" customWidth="1"/>
    <col min="14322" max="14323" width="11" style="65" customWidth="1"/>
    <col min="14324" max="14324" width="17" style="65" customWidth="1"/>
    <col min="14325" max="14574" width="9" style="65"/>
    <col min="14575" max="14575" width="23" style="65" customWidth="1"/>
    <col min="14576" max="14576" width="15.125" style="65" customWidth="1"/>
    <col min="14577" max="14577" width="9.875" style="65" customWidth="1"/>
    <col min="14578" max="14579" width="11" style="65" customWidth="1"/>
    <col min="14580" max="14580" width="17" style="65" customWidth="1"/>
    <col min="14581" max="14830" width="9" style="65"/>
    <col min="14831" max="14831" width="23" style="65" customWidth="1"/>
    <col min="14832" max="14832" width="15.125" style="65" customWidth="1"/>
    <col min="14833" max="14833" width="9.875" style="65" customWidth="1"/>
    <col min="14834" max="14835" width="11" style="65" customWidth="1"/>
    <col min="14836" max="14836" width="17" style="65" customWidth="1"/>
    <col min="14837" max="15086" width="9" style="65"/>
    <col min="15087" max="15087" width="23" style="65" customWidth="1"/>
    <col min="15088" max="15088" width="15.125" style="65" customWidth="1"/>
    <col min="15089" max="15089" width="9.875" style="65" customWidth="1"/>
    <col min="15090" max="15091" width="11" style="65" customWidth="1"/>
    <col min="15092" max="15092" width="17" style="65" customWidth="1"/>
    <col min="15093" max="15342" width="9" style="65"/>
    <col min="15343" max="15343" width="23" style="65" customWidth="1"/>
    <col min="15344" max="15344" width="15.125" style="65" customWidth="1"/>
    <col min="15345" max="15345" width="9.875" style="65" customWidth="1"/>
    <col min="15346" max="15347" width="11" style="65" customWidth="1"/>
    <col min="15348" max="15348" width="17" style="65" customWidth="1"/>
    <col min="15349" max="15598" width="9" style="65"/>
    <col min="15599" max="15599" width="23" style="65" customWidth="1"/>
    <col min="15600" max="15600" width="15.125" style="65" customWidth="1"/>
    <col min="15601" max="15601" width="9.875" style="65" customWidth="1"/>
    <col min="15602" max="15603" width="11" style="65" customWidth="1"/>
    <col min="15604" max="15604" width="17" style="65" customWidth="1"/>
    <col min="15605" max="15854" width="9" style="65"/>
    <col min="15855" max="15855" width="23" style="65" customWidth="1"/>
    <col min="15856" max="15856" width="15.125" style="65" customWidth="1"/>
    <col min="15857" max="15857" width="9.875" style="65" customWidth="1"/>
    <col min="15858" max="15859" width="11" style="65" customWidth="1"/>
    <col min="15860" max="15860" width="17" style="65" customWidth="1"/>
    <col min="15861" max="16110" width="9" style="65"/>
    <col min="16111" max="16111" width="23" style="65" customWidth="1"/>
    <col min="16112" max="16112" width="15.125" style="65" customWidth="1"/>
    <col min="16113" max="16113" width="9.875" style="65" customWidth="1"/>
    <col min="16114" max="16115" width="11" style="65" customWidth="1"/>
    <col min="16116" max="16116" width="17" style="65" customWidth="1"/>
    <col min="16117" max="16384" width="9" style="65"/>
  </cols>
  <sheetData>
    <row r="1" spans="1:6" s="251" customFormat="1" ht="48" customHeight="1" x14ac:dyDescent="0.15">
      <c r="B1" s="355" t="s">
        <v>386</v>
      </c>
      <c r="C1" s="355"/>
      <c r="D1" s="355"/>
      <c r="E1" s="355"/>
      <c r="F1" s="355"/>
    </row>
    <row r="2" spans="1:6" s="251" customFormat="1" ht="14.25" x14ac:dyDescent="0.15">
      <c r="B2" s="248"/>
      <c r="C2" s="248"/>
      <c r="D2" s="248"/>
      <c r="E2" s="248"/>
      <c r="F2" s="248"/>
    </row>
    <row r="3" spans="1:6" s="251" customFormat="1" ht="14.25" x14ac:dyDescent="0.15">
      <c r="B3" s="248"/>
      <c r="C3" s="248"/>
      <c r="D3" s="248"/>
      <c r="E3" s="248"/>
      <c r="F3" s="248"/>
    </row>
    <row r="4" spans="1:6" s="251" customFormat="1" ht="14.25" x14ac:dyDescent="0.15">
      <c r="B4" s="408" t="s">
        <v>443</v>
      </c>
      <c r="C4" s="408"/>
      <c r="D4" s="408"/>
      <c r="E4" s="408"/>
      <c r="F4" s="408"/>
    </row>
    <row r="5" spans="1:6" s="251" customFormat="1" ht="14.25" x14ac:dyDescent="0.15">
      <c r="B5" s="248"/>
      <c r="C5" s="248"/>
      <c r="D5" s="248"/>
      <c r="E5" s="248"/>
      <c r="F5" s="248"/>
    </row>
    <row r="6" spans="1:6" s="251" customFormat="1" ht="14.25" customHeight="1" x14ac:dyDescent="0.15">
      <c r="B6" s="391" t="s">
        <v>484</v>
      </c>
      <c r="C6" s="391"/>
      <c r="D6" s="391"/>
      <c r="E6" s="391"/>
      <c r="F6" s="391"/>
    </row>
    <row r="7" spans="1:6" s="251" customFormat="1" ht="24" x14ac:dyDescent="0.15">
      <c r="B7" s="249" t="s">
        <v>236</v>
      </c>
      <c r="C7" s="249" t="s">
        <v>237</v>
      </c>
      <c r="D7" s="249" t="s">
        <v>238</v>
      </c>
      <c r="E7" s="252" t="s">
        <v>170</v>
      </c>
      <c r="F7" s="252" t="s">
        <v>176</v>
      </c>
    </row>
    <row r="8" spans="1:6" s="251" customFormat="1" ht="37.5" customHeight="1" x14ac:dyDescent="0.15">
      <c r="A8" s="122">
        <v>1</v>
      </c>
      <c r="B8" s="23"/>
      <c r="C8" s="249"/>
      <c r="D8" s="249"/>
      <c r="E8" s="247"/>
      <c r="F8" s="26"/>
    </row>
    <row r="9" spans="1:6" s="251" customFormat="1" ht="37.5" customHeight="1" x14ac:dyDescent="0.15">
      <c r="A9" s="122">
        <v>2</v>
      </c>
      <c r="B9" s="11"/>
      <c r="C9" s="25"/>
      <c r="D9" s="9"/>
      <c r="E9" s="247"/>
      <c r="F9" s="26"/>
    </row>
    <row r="10" spans="1:6" s="251" customFormat="1" ht="37.5" customHeight="1" x14ac:dyDescent="0.15">
      <c r="A10" s="122">
        <v>3</v>
      </c>
      <c r="B10" s="23"/>
      <c r="C10" s="249"/>
      <c r="D10" s="249"/>
      <c r="E10" s="247"/>
      <c r="F10" s="26"/>
    </row>
    <row r="11" spans="1:6" s="251" customFormat="1" ht="37.5" customHeight="1" x14ac:dyDescent="0.15">
      <c r="A11" s="122">
        <v>4</v>
      </c>
      <c r="B11" s="23"/>
      <c r="C11" s="249"/>
      <c r="D11" s="249"/>
      <c r="E11" s="247"/>
      <c r="F11" s="26"/>
    </row>
    <row r="12" spans="1:6" s="251" customFormat="1" ht="37.5" customHeight="1" x14ac:dyDescent="0.15">
      <c r="A12" s="122">
        <v>5</v>
      </c>
      <c r="B12" s="23"/>
      <c r="C12" s="249"/>
      <c r="D12" s="249"/>
      <c r="E12" s="247"/>
      <c r="F12" s="26"/>
    </row>
    <row r="13" spans="1:6" s="251" customFormat="1" ht="14.25" x14ac:dyDescent="0.15">
      <c r="B13" s="248"/>
      <c r="C13" s="248"/>
      <c r="D13" s="248"/>
      <c r="E13" s="248"/>
      <c r="F13" s="248"/>
    </row>
    <row r="14" spans="1:6" s="251" customFormat="1" ht="14.25" x14ac:dyDescent="0.15">
      <c r="B14" s="175"/>
      <c r="C14" s="248"/>
      <c r="D14" s="248"/>
      <c r="E14" s="248"/>
      <c r="F14" s="248"/>
    </row>
    <row r="15" spans="1:6" s="251" customFormat="1" ht="30" customHeight="1" x14ac:dyDescent="0.15">
      <c r="B15" s="409" t="s">
        <v>434</v>
      </c>
      <c r="C15" s="409"/>
      <c r="D15" s="409"/>
      <c r="E15" s="409"/>
      <c r="F15" s="409"/>
    </row>
    <row r="16" spans="1:6" s="251" customFormat="1" ht="75" customHeight="1" x14ac:dyDescent="0.15">
      <c r="B16" s="409" t="s">
        <v>435</v>
      </c>
      <c r="C16" s="409"/>
      <c r="D16" s="409"/>
      <c r="E16" s="409"/>
      <c r="F16" s="409"/>
    </row>
    <row r="17" spans="2:6" s="251" customFormat="1" ht="14.25" x14ac:dyDescent="0.15">
      <c r="B17" s="175"/>
      <c r="C17" s="248"/>
      <c r="D17" s="248"/>
      <c r="E17" s="248"/>
      <c r="F17" s="248"/>
    </row>
  </sheetData>
  <mergeCells count="5">
    <mergeCell ref="B1:F1"/>
    <mergeCell ref="B4:F4"/>
    <mergeCell ref="B6:F6"/>
    <mergeCell ref="B15:F15"/>
    <mergeCell ref="B16:F16"/>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F63"/>
  <sheetViews>
    <sheetView showGridLines="0" view="pageBreakPreview" topLeftCell="A16" zoomScaleNormal="100" zoomScaleSheetLayoutView="100" workbookViewId="0">
      <selection activeCell="F4" sqref="F4"/>
    </sheetView>
  </sheetViews>
  <sheetFormatPr defaultRowHeight="16.5" customHeight="1" x14ac:dyDescent="0.15"/>
  <cols>
    <col min="1" max="1" width="4.125" style="270" bestFit="1" customWidth="1"/>
    <col min="2" max="2" width="11.375" style="176" bestFit="1" customWidth="1"/>
    <col min="3" max="3" width="15.625" style="250" customWidth="1"/>
    <col min="4" max="4" width="23.125" style="250" customWidth="1"/>
    <col min="5" max="5" width="7.625" style="65" customWidth="1"/>
    <col min="6" max="6" width="33.625" style="65" customWidth="1"/>
    <col min="7" max="238" width="9" style="65"/>
    <col min="239" max="239" width="23" style="65" customWidth="1"/>
    <col min="240" max="240" width="15.125" style="65" customWidth="1"/>
    <col min="241" max="241" width="9.875" style="65" customWidth="1"/>
    <col min="242" max="243" width="11" style="65" customWidth="1"/>
    <col min="244" max="244" width="17" style="65" customWidth="1"/>
    <col min="245" max="494" width="9" style="65"/>
    <col min="495" max="495" width="23" style="65" customWidth="1"/>
    <col min="496" max="496" width="15.125" style="65" customWidth="1"/>
    <col min="497" max="497" width="9.875" style="65" customWidth="1"/>
    <col min="498" max="499" width="11" style="65" customWidth="1"/>
    <col min="500" max="500" width="17" style="65" customWidth="1"/>
    <col min="501" max="750" width="9" style="65"/>
    <col min="751" max="751" width="23" style="65" customWidth="1"/>
    <col min="752" max="752" width="15.125" style="65" customWidth="1"/>
    <col min="753" max="753" width="9.875" style="65" customWidth="1"/>
    <col min="754" max="755" width="11" style="65" customWidth="1"/>
    <col min="756" max="756" width="17" style="65" customWidth="1"/>
    <col min="757" max="1006" width="9" style="65"/>
    <col min="1007" max="1007" width="23" style="65" customWidth="1"/>
    <col min="1008" max="1008" width="15.125" style="65" customWidth="1"/>
    <col min="1009" max="1009" width="9.875" style="65" customWidth="1"/>
    <col min="1010" max="1011" width="11" style="65" customWidth="1"/>
    <col min="1012" max="1012" width="17" style="65" customWidth="1"/>
    <col min="1013" max="1262" width="9" style="65"/>
    <col min="1263" max="1263" width="23" style="65" customWidth="1"/>
    <col min="1264" max="1264" width="15.125" style="65" customWidth="1"/>
    <col min="1265" max="1265" width="9.875" style="65" customWidth="1"/>
    <col min="1266" max="1267" width="11" style="65" customWidth="1"/>
    <col min="1268" max="1268" width="17" style="65" customWidth="1"/>
    <col min="1269" max="1518" width="9" style="65"/>
    <col min="1519" max="1519" width="23" style="65" customWidth="1"/>
    <col min="1520" max="1520" width="15.125" style="65" customWidth="1"/>
    <col min="1521" max="1521" width="9.875" style="65" customWidth="1"/>
    <col min="1522" max="1523" width="11" style="65" customWidth="1"/>
    <col min="1524" max="1524" width="17" style="65" customWidth="1"/>
    <col min="1525" max="1774" width="9" style="65"/>
    <col min="1775" max="1775" width="23" style="65" customWidth="1"/>
    <col min="1776" max="1776" width="15.125" style="65" customWidth="1"/>
    <col min="1777" max="1777" width="9.875" style="65" customWidth="1"/>
    <col min="1778" max="1779" width="11" style="65" customWidth="1"/>
    <col min="1780" max="1780" width="17" style="65" customWidth="1"/>
    <col min="1781" max="2030" width="9" style="65"/>
    <col min="2031" max="2031" width="23" style="65" customWidth="1"/>
    <col min="2032" max="2032" width="15.125" style="65" customWidth="1"/>
    <col min="2033" max="2033" width="9.875" style="65" customWidth="1"/>
    <col min="2034" max="2035" width="11" style="65" customWidth="1"/>
    <col min="2036" max="2036" width="17" style="65" customWidth="1"/>
    <col min="2037" max="2286" width="9" style="65"/>
    <col min="2287" max="2287" width="23" style="65" customWidth="1"/>
    <col min="2288" max="2288" width="15.125" style="65" customWidth="1"/>
    <col min="2289" max="2289" width="9.875" style="65" customWidth="1"/>
    <col min="2290" max="2291" width="11" style="65" customWidth="1"/>
    <col min="2292" max="2292" width="17" style="65" customWidth="1"/>
    <col min="2293" max="2542" width="9" style="65"/>
    <col min="2543" max="2543" width="23" style="65" customWidth="1"/>
    <col min="2544" max="2544" width="15.125" style="65" customWidth="1"/>
    <col min="2545" max="2545" width="9.875" style="65" customWidth="1"/>
    <col min="2546" max="2547" width="11" style="65" customWidth="1"/>
    <col min="2548" max="2548" width="17" style="65" customWidth="1"/>
    <col min="2549" max="2798" width="9" style="65"/>
    <col min="2799" max="2799" width="23" style="65" customWidth="1"/>
    <col min="2800" max="2800" width="15.125" style="65" customWidth="1"/>
    <col min="2801" max="2801" width="9.875" style="65" customWidth="1"/>
    <col min="2802" max="2803" width="11" style="65" customWidth="1"/>
    <col min="2804" max="2804" width="17" style="65" customWidth="1"/>
    <col min="2805" max="3054" width="9" style="65"/>
    <col min="3055" max="3055" width="23" style="65" customWidth="1"/>
    <col min="3056" max="3056" width="15.125" style="65" customWidth="1"/>
    <col min="3057" max="3057" width="9.875" style="65" customWidth="1"/>
    <col min="3058" max="3059" width="11" style="65" customWidth="1"/>
    <col min="3060" max="3060" width="17" style="65" customWidth="1"/>
    <col min="3061" max="3310" width="9" style="65"/>
    <col min="3311" max="3311" width="23" style="65" customWidth="1"/>
    <col min="3312" max="3312" width="15.125" style="65" customWidth="1"/>
    <col min="3313" max="3313" width="9.875" style="65" customWidth="1"/>
    <col min="3314" max="3315" width="11" style="65" customWidth="1"/>
    <col min="3316" max="3316" width="17" style="65" customWidth="1"/>
    <col min="3317" max="3566" width="9" style="65"/>
    <col min="3567" max="3567" width="23" style="65" customWidth="1"/>
    <col min="3568" max="3568" width="15.125" style="65" customWidth="1"/>
    <col min="3569" max="3569" width="9.875" style="65" customWidth="1"/>
    <col min="3570" max="3571" width="11" style="65" customWidth="1"/>
    <col min="3572" max="3572" width="17" style="65" customWidth="1"/>
    <col min="3573" max="3822" width="9" style="65"/>
    <col min="3823" max="3823" width="23" style="65" customWidth="1"/>
    <col min="3824" max="3824" width="15.125" style="65" customWidth="1"/>
    <col min="3825" max="3825" width="9.875" style="65" customWidth="1"/>
    <col min="3826" max="3827" width="11" style="65" customWidth="1"/>
    <col min="3828" max="3828" width="17" style="65" customWidth="1"/>
    <col min="3829" max="4078" width="9" style="65"/>
    <col min="4079" max="4079" width="23" style="65" customWidth="1"/>
    <col min="4080" max="4080" width="15.125" style="65" customWidth="1"/>
    <col min="4081" max="4081" width="9.875" style="65" customWidth="1"/>
    <col min="4082" max="4083" width="11" style="65" customWidth="1"/>
    <col min="4084" max="4084" width="17" style="65" customWidth="1"/>
    <col min="4085" max="4334" width="9" style="65"/>
    <col min="4335" max="4335" width="23" style="65" customWidth="1"/>
    <col min="4336" max="4336" width="15.125" style="65" customWidth="1"/>
    <col min="4337" max="4337" width="9.875" style="65" customWidth="1"/>
    <col min="4338" max="4339" width="11" style="65" customWidth="1"/>
    <col min="4340" max="4340" width="17" style="65" customWidth="1"/>
    <col min="4341" max="4590" width="9" style="65"/>
    <col min="4591" max="4591" width="23" style="65" customWidth="1"/>
    <col min="4592" max="4592" width="15.125" style="65" customWidth="1"/>
    <col min="4593" max="4593" width="9.875" style="65" customWidth="1"/>
    <col min="4594" max="4595" width="11" style="65" customWidth="1"/>
    <col min="4596" max="4596" width="17" style="65" customWidth="1"/>
    <col min="4597" max="4846" width="9" style="65"/>
    <col min="4847" max="4847" width="23" style="65" customWidth="1"/>
    <col min="4848" max="4848" width="15.125" style="65" customWidth="1"/>
    <col min="4849" max="4849" width="9.875" style="65" customWidth="1"/>
    <col min="4850" max="4851" width="11" style="65" customWidth="1"/>
    <col min="4852" max="4852" width="17" style="65" customWidth="1"/>
    <col min="4853" max="5102" width="9" style="65"/>
    <col min="5103" max="5103" width="23" style="65" customWidth="1"/>
    <col min="5104" max="5104" width="15.125" style="65" customWidth="1"/>
    <col min="5105" max="5105" width="9.875" style="65" customWidth="1"/>
    <col min="5106" max="5107" width="11" style="65" customWidth="1"/>
    <col min="5108" max="5108" width="17" style="65" customWidth="1"/>
    <col min="5109" max="5358" width="9" style="65"/>
    <col min="5359" max="5359" width="23" style="65" customWidth="1"/>
    <col min="5360" max="5360" width="15.125" style="65" customWidth="1"/>
    <col min="5361" max="5361" width="9.875" style="65" customWidth="1"/>
    <col min="5362" max="5363" width="11" style="65" customWidth="1"/>
    <col min="5364" max="5364" width="17" style="65" customWidth="1"/>
    <col min="5365" max="5614" width="9" style="65"/>
    <col min="5615" max="5615" width="23" style="65" customWidth="1"/>
    <col min="5616" max="5616" width="15.125" style="65" customWidth="1"/>
    <col min="5617" max="5617" width="9.875" style="65" customWidth="1"/>
    <col min="5618" max="5619" width="11" style="65" customWidth="1"/>
    <col min="5620" max="5620" width="17" style="65" customWidth="1"/>
    <col min="5621" max="5870" width="9" style="65"/>
    <col min="5871" max="5871" width="23" style="65" customWidth="1"/>
    <col min="5872" max="5872" width="15.125" style="65" customWidth="1"/>
    <col min="5873" max="5873" width="9.875" style="65" customWidth="1"/>
    <col min="5874" max="5875" width="11" style="65" customWidth="1"/>
    <col min="5876" max="5876" width="17" style="65" customWidth="1"/>
    <col min="5877" max="6126" width="9" style="65"/>
    <col min="6127" max="6127" width="23" style="65" customWidth="1"/>
    <col min="6128" max="6128" width="15.125" style="65" customWidth="1"/>
    <col min="6129" max="6129" width="9.875" style="65" customWidth="1"/>
    <col min="6130" max="6131" width="11" style="65" customWidth="1"/>
    <col min="6132" max="6132" width="17" style="65" customWidth="1"/>
    <col min="6133" max="6382" width="9" style="65"/>
    <col min="6383" max="6383" width="23" style="65" customWidth="1"/>
    <col min="6384" max="6384" width="15.125" style="65" customWidth="1"/>
    <col min="6385" max="6385" width="9.875" style="65" customWidth="1"/>
    <col min="6386" max="6387" width="11" style="65" customWidth="1"/>
    <col min="6388" max="6388" width="17" style="65" customWidth="1"/>
    <col min="6389" max="6638" width="9" style="65"/>
    <col min="6639" max="6639" width="23" style="65" customWidth="1"/>
    <col min="6640" max="6640" width="15.125" style="65" customWidth="1"/>
    <col min="6641" max="6641" width="9.875" style="65" customWidth="1"/>
    <col min="6642" max="6643" width="11" style="65" customWidth="1"/>
    <col min="6644" max="6644" width="17" style="65" customWidth="1"/>
    <col min="6645" max="6894" width="9" style="65"/>
    <col min="6895" max="6895" width="23" style="65" customWidth="1"/>
    <col min="6896" max="6896" width="15.125" style="65" customWidth="1"/>
    <col min="6897" max="6897" width="9.875" style="65" customWidth="1"/>
    <col min="6898" max="6899" width="11" style="65" customWidth="1"/>
    <col min="6900" max="6900" width="17" style="65" customWidth="1"/>
    <col min="6901" max="7150" width="9" style="65"/>
    <col min="7151" max="7151" width="23" style="65" customWidth="1"/>
    <col min="7152" max="7152" width="15.125" style="65" customWidth="1"/>
    <col min="7153" max="7153" width="9.875" style="65" customWidth="1"/>
    <col min="7154" max="7155" width="11" style="65" customWidth="1"/>
    <col min="7156" max="7156" width="17" style="65" customWidth="1"/>
    <col min="7157" max="7406" width="9" style="65"/>
    <col min="7407" max="7407" width="23" style="65" customWidth="1"/>
    <col min="7408" max="7408" width="15.125" style="65" customWidth="1"/>
    <col min="7409" max="7409" width="9.875" style="65" customWidth="1"/>
    <col min="7410" max="7411" width="11" style="65" customWidth="1"/>
    <col min="7412" max="7412" width="17" style="65" customWidth="1"/>
    <col min="7413" max="7662" width="9" style="65"/>
    <col min="7663" max="7663" width="23" style="65" customWidth="1"/>
    <col min="7664" max="7664" width="15.125" style="65" customWidth="1"/>
    <col min="7665" max="7665" width="9.875" style="65" customWidth="1"/>
    <col min="7666" max="7667" width="11" style="65" customWidth="1"/>
    <col min="7668" max="7668" width="17" style="65" customWidth="1"/>
    <col min="7669" max="7918" width="9" style="65"/>
    <col min="7919" max="7919" width="23" style="65" customWidth="1"/>
    <col min="7920" max="7920" width="15.125" style="65" customWidth="1"/>
    <col min="7921" max="7921" width="9.875" style="65" customWidth="1"/>
    <col min="7922" max="7923" width="11" style="65" customWidth="1"/>
    <col min="7924" max="7924" width="17" style="65" customWidth="1"/>
    <col min="7925" max="8174" width="9" style="65"/>
    <col min="8175" max="8175" width="23" style="65" customWidth="1"/>
    <col min="8176" max="8176" width="15.125" style="65" customWidth="1"/>
    <col min="8177" max="8177" width="9.875" style="65" customWidth="1"/>
    <col min="8178" max="8179" width="11" style="65" customWidth="1"/>
    <col min="8180" max="8180" width="17" style="65" customWidth="1"/>
    <col min="8181" max="8430" width="9" style="65"/>
    <col min="8431" max="8431" width="23" style="65" customWidth="1"/>
    <col min="8432" max="8432" width="15.125" style="65" customWidth="1"/>
    <col min="8433" max="8433" width="9.875" style="65" customWidth="1"/>
    <col min="8434" max="8435" width="11" style="65" customWidth="1"/>
    <col min="8436" max="8436" width="17" style="65" customWidth="1"/>
    <col min="8437" max="8686" width="9" style="65"/>
    <col min="8687" max="8687" width="23" style="65" customWidth="1"/>
    <col min="8688" max="8688" width="15.125" style="65" customWidth="1"/>
    <col min="8689" max="8689" width="9.875" style="65" customWidth="1"/>
    <col min="8690" max="8691" width="11" style="65" customWidth="1"/>
    <col min="8692" max="8692" width="17" style="65" customWidth="1"/>
    <col min="8693" max="8942" width="9" style="65"/>
    <col min="8943" max="8943" width="23" style="65" customWidth="1"/>
    <col min="8944" max="8944" width="15.125" style="65" customWidth="1"/>
    <col min="8945" max="8945" width="9.875" style="65" customWidth="1"/>
    <col min="8946" max="8947" width="11" style="65" customWidth="1"/>
    <col min="8948" max="8948" width="17" style="65" customWidth="1"/>
    <col min="8949" max="9198" width="9" style="65"/>
    <col min="9199" max="9199" width="23" style="65" customWidth="1"/>
    <col min="9200" max="9200" width="15.125" style="65" customWidth="1"/>
    <col min="9201" max="9201" width="9.875" style="65" customWidth="1"/>
    <col min="9202" max="9203" width="11" style="65" customWidth="1"/>
    <col min="9204" max="9204" width="17" style="65" customWidth="1"/>
    <col min="9205" max="9454" width="9" style="65"/>
    <col min="9455" max="9455" width="23" style="65" customWidth="1"/>
    <col min="9456" max="9456" width="15.125" style="65" customWidth="1"/>
    <col min="9457" max="9457" width="9.875" style="65" customWidth="1"/>
    <col min="9458" max="9459" width="11" style="65" customWidth="1"/>
    <col min="9460" max="9460" width="17" style="65" customWidth="1"/>
    <col min="9461" max="9710" width="9" style="65"/>
    <col min="9711" max="9711" width="23" style="65" customWidth="1"/>
    <col min="9712" max="9712" width="15.125" style="65" customWidth="1"/>
    <col min="9713" max="9713" width="9.875" style="65" customWidth="1"/>
    <col min="9714" max="9715" width="11" style="65" customWidth="1"/>
    <col min="9716" max="9716" width="17" style="65" customWidth="1"/>
    <col min="9717" max="9966" width="9" style="65"/>
    <col min="9967" max="9967" width="23" style="65" customWidth="1"/>
    <col min="9968" max="9968" width="15.125" style="65" customWidth="1"/>
    <col min="9969" max="9969" width="9.875" style="65" customWidth="1"/>
    <col min="9970" max="9971" width="11" style="65" customWidth="1"/>
    <col min="9972" max="9972" width="17" style="65" customWidth="1"/>
    <col min="9973" max="10222" width="9" style="65"/>
    <col min="10223" max="10223" width="23" style="65" customWidth="1"/>
    <col min="10224" max="10224" width="15.125" style="65" customWidth="1"/>
    <col min="10225" max="10225" width="9.875" style="65" customWidth="1"/>
    <col min="10226" max="10227" width="11" style="65" customWidth="1"/>
    <col min="10228" max="10228" width="17" style="65" customWidth="1"/>
    <col min="10229" max="10478" width="9" style="65"/>
    <col min="10479" max="10479" width="23" style="65" customWidth="1"/>
    <col min="10480" max="10480" width="15.125" style="65" customWidth="1"/>
    <col min="10481" max="10481" width="9.875" style="65" customWidth="1"/>
    <col min="10482" max="10483" width="11" style="65" customWidth="1"/>
    <col min="10484" max="10484" width="17" style="65" customWidth="1"/>
    <col min="10485" max="10734" width="9" style="65"/>
    <col min="10735" max="10735" width="23" style="65" customWidth="1"/>
    <col min="10736" max="10736" width="15.125" style="65" customWidth="1"/>
    <col min="10737" max="10737" width="9.875" style="65" customWidth="1"/>
    <col min="10738" max="10739" width="11" style="65" customWidth="1"/>
    <col min="10740" max="10740" width="17" style="65" customWidth="1"/>
    <col min="10741" max="10990" width="9" style="65"/>
    <col min="10991" max="10991" width="23" style="65" customWidth="1"/>
    <col min="10992" max="10992" width="15.125" style="65" customWidth="1"/>
    <col min="10993" max="10993" width="9.875" style="65" customWidth="1"/>
    <col min="10994" max="10995" width="11" style="65" customWidth="1"/>
    <col min="10996" max="10996" width="17" style="65" customWidth="1"/>
    <col min="10997" max="11246" width="9" style="65"/>
    <col min="11247" max="11247" width="23" style="65" customWidth="1"/>
    <col min="11248" max="11248" width="15.125" style="65" customWidth="1"/>
    <col min="11249" max="11249" width="9.875" style="65" customWidth="1"/>
    <col min="11250" max="11251" width="11" style="65" customWidth="1"/>
    <col min="11252" max="11252" width="17" style="65" customWidth="1"/>
    <col min="11253" max="11502" width="9" style="65"/>
    <col min="11503" max="11503" width="23" style="65" customWidth="1"/>
    <col min="11504" max="11504" width="15.125" style="65" customWidth="1"/>
    <col min="11505" max="11505" width="9.875" style="65" customWidth="1"/>
    <col min="11506" max="11507" width="11" style="65" customWidth="1"/>
    <col min="11508" max="11508" width="17" style="65" customWidth="1"/>
    <col min="11509" max="11758" width="9" style="65"/>
    <col min="11759" max="11759" width="23" style="65" customWidth="1"/>
    <col min="11760" max="11760" width="15.125" style="65" customWidth="1"/>
    <col min="11761" max="11761" width="9.875" style="65" customWidth="1"/>
    <col min="11762" max="11763" width="11" style="65" customWidth="1"/>
    <col min="11764" max="11764" width="17" style="65" customWidth="1"/>
    <col min="11765" max="12014" width="9" style="65"/>
    <col min="12015" max="12015" width="23" style="65" customWidth="1"/>
    <col min="12016" max="12016" width="15.125" style="65" customWidth="1"/>
    <col min="12017" max="12017" width="9.875" style="65" customWidth="1"/>
    <col min="12018" max="12019" width="11" style="65" customWidth="1"/>
    <col min="12020" max="12020" width="17" style="65" customWidth="1"/>
    <col min="12021" max="12270" width="9" style="65"/>
    <col min="12271" max="12271" width="23" style="65" customWidth="1"/>
    <col min="12272" max="12272" width="15.125" style="65" customWidth="1"/>
    <col min="12273" max="12273" width="9.875" style="65" customWidth="1"/>
    <col min="12274" max="12275" width="11" style="65" customWidth="1"/>
    <col min="12276" max="12276" width="17" style="65" customWidth="1"/>
    <col min="12277" max="12526" width="9" style="65"/>
    <col min="12527" max="12527" width="23" style="65" customWidth="1"/>
    <col min="12528" max="12528" width="15.125" style="65" customWidth="1"/>
    <col min="12529" max="12529" width="9.875" style="65" customWidth="1"/>
    <col min="12530" max="12531" width="11" style="65" customWidth="1"/>
    <col min="12532" max="12532" width="17" style="65" customWidth="1"/>
    <col min="12533" max="12782" width="9" style="65"/>
    <col min="12783" max="12783" width="23" style="65" customWidth="1"/>
    <col min="12784" max="12784" width="15.125" style="65" customWidth="1"/>
    <col min="12785" max="12785" width="9.875" style="65" customWidth="1"/>
    <col min="12786" max="12787" width="11" style="65" customWidth="1"/>
    <col min="12788" max="12788" width="17" style="65" customWidth="1"/>
    <col min="12789" max="13038" width="9" style="65"/>
    <col min="13039" max="13039" width="23" style="65" customWidth="1"/>
    <col min="13040" max="13040" width="15.125" style="65" customWidth="1"/>
    <col min="13041" max="13041" width="9.875" style="65" customWidth="1"/>
    <col min="13042" max="13043" width="11" style="65" customWidth="1"/>
    <col min="13044" max="13044" width="17" style="65" customWidth="1"/>
    <col min="13045" max="13294" width="9" style="65"/>
    <col min="13295" max="13295" width="23" style="65" customWidth="1"/>
    <col min="13296" max="13296" width="15.125" style="65" customWidth="1"/>
    <col min="13297" max="13297" width="9.875" style="65" customWidth="1"/>
    <col min="13298" max="13299" width="11" style="65" customWidth="1"/>
    <col min="13300" max="13300" width="17" style="65" customWidth="1"/>
    <col min="13301" max="13550" width="9" style="65"/>
    <col min="13551" max="13551" width="23" style="65" customWidth="1"/>
    <col min="13552" max="13552" width="15.125" style="65" customWidth="1"/>
    <col min="13553" max="13553" width="9.875" style="65" customWidth="1"/>
    <col min="13554" max="13555" width="11" style="65" customWidth="1"/>
    <col min="13556" max="13556" width="17" style="65" customWidth="1"/>
    <col min="13557" max="13806" width="9" style="65"/>
    <col min="13807" max="13807" width="23" style="65" customWidth="1"/>
    <col min="13808" max="13808" width="15.125" style="65" customWidth="1"/>
    <col min="13809" max="13809" width="9.875" style="65" customWidth="1"/>
    <col min="13810" max="13811" width="11" style="65" customWidth="1"/>
    <col min="13812" max="13812" width="17" style="65" customWidth="1"/>
    <col min="13813" max="14062" width="9" style="65"/>
    <col min="14063" max="14063" width="23" style="65" customWidth="1"/>
    <col min="14064" max="14064" width="15.125" style="65" customWidth="1"/>
    <col min="14065" max="14065" width="9.875" style="65" customWidth="1"/>
    <col min="14066" max="14067" width="11" style="65" customWidth="1"/>
    <col min="14068" max="14068" width="17" style="65" customWidth="1"/>
    <col min="14069" max="14318" width="9" style="65"/>
    <col min="14319" max="14319" width="23" style="65" customWidth="1"/>
    <col min="14320" max="14320" width="15.125" style="65" customWidth="1"/>
    <col min="14321" max="14321" width="9.875" style="65" customWidth="1"/>
    <col min="14322" max="14323" width="11" style="65" customWidth="1"/>
    <col min="14324" max="14324" width="17" style="65" customWidth="1"/>
    <col min="14325" max="14574" width="9" style="65"/>
    <col min="14575" max="14575" width="23" style="65" customWidth="1"/>
    <col min="14576" max="14576" width="15.125" style="65" customWidth="1"/>
    <col min="14577" max="14577" width="9.875" style="65" customWidth="1"/>
    <col min="14578" max="14579" width="11" style="65" customWidth="1"/>
    <col min="14580" max="14580" width="17" style="65" customWidth="1"/>
    <col min="14581" max="14830" width="9" style="65"/>
    <col min="14831" max="14831" width="23" style="65" customWidth="1"/>
    <col min="14832" max="14832" width="15.125" style="65" customWidth="1"/>
    <col min="14833" max="14833" width="9.875" style="65" customWidth="1"/>
    <col min="14834" max="14835" width="11" style="65" customWidth="1"/>
    <col min="14836" max="14836" width="17" style="65" customWidth="1"/>
    <col min="14837" max="15086" width="9" style="65"/>
    <col min="15087" max="15087" width="23" style="65" customWidth="1"/>
    <col min="15088" max="15088" width="15.125" style="65" customWidth="1"/>
    <col min="15089" max="15089" width="9.875" style="65" customWidth="1"/>
    <col min="15090" max="15091" width="11" style="65" customWidth="1"/>
    <col min="15092" max="15092" width="17" style="65" customWidth="1"/>
    <col min="15093" max="15342" width="9" style="65"/>
    <col min="15343" max="15343" width="23" style="65" customWidth="1"/>
    <col min="15344" max="15344" width="15.125" style="65" customWidth="1"/>
    <col min="15345" max="15345" width="9.875" style="65" customWidth="1"/>
    <col min="15346" max="15347" width="11" style="65" customWidth="1"/>
    <col min="15348" max="15348" width="17" style="65" customWidth="1"/>
    <col min="15349" max="15598" width="9" style="65"/>
    <col min="15599" max="15599" width="23" style="65" customWidth="1"/>
    <col min="15600" max="15600" width="15.125" style="65" customWidth="1"/>
    <col min="15601" max="15601" width="9.875" style="65" customWidth="1"/>
    <col min="15602" max="15603" width="11" style="65" customWidth="1"/>
    <col min="15604" max="15604" width="17" style="65" customWidth="1"/>
    <col min="15605" max="15854" width="9" style="65"/>
    <col min="15855" max="15855" width="23" style="65" customWidth="1"/>
    <col min="15856" max="15856" width="15.125" style="65" customWidth="1"/>
    <col min="15857" max="15857" width="9.875" style="65" customWidth="1"/>
    <col min="15858" max="15859" width="11" style="65" customWidth="1"/>
    <col min="15860" max="15860" width="17" style="65" customWidth="1"/>
    <col min="15861" max="16110" width="9" style="65"/>
    <col min="16111" max="16111" width="23" style="65" customWidth="1"/>
    <col min="16112" max="16112" width="15.125" style="65" customWidth="1"/>
    <col min="16113" max="16113" width="9.875" style="65" customWidth="1"/>
    <col min="16114" max="16115" width="11" style="65" customWidth="1"/>
    <col min="16116" max="16116" width="17" style="65" customWidth="1"/>
    <col min="16117" max="16384" width="9" style="65"/>
  </cols>
  <sheetData>
    <row r="1" spans="1:6" s="251" customFormat="1" ht="14.25" x14ac:dyDescent="0.15">
      <c r="A1" s="269"/>
      <c r="B1" s="175"/>
      <c r="C1" s="248"/>
      <c r="D1" s="248"/>
      <c r="E1" s="248"/>
      <c r="F1" s="248"/>
    </row>
    <row r="2" spans="1:6" ht="14.25" x14ac:dyDescent="0.15">
      <c r="B2" s="410" t="s">
        <v>439</v>
      </c>
      <c r="C2" s="410"/>
      <c r="D2" s="410"/>
      <c r="E2" s="410"/>
      <c r="F2" s="410"/>
    </row>
    <row r="3" spans="1:6" ht="24.75" customHeight="1" x14ac:dyDescent="0.15">
      <c r="B3" s="177" t="s">
        <v>236</v>
      </c>
      <c r="C3" s="249" t="s">
        <v>237</v>
      </c>
      <c r="D3" s="249" t="s">
        <v>238</v>
      </c>
      <c r="E3" s="252" t="s">
        <v>170</v>
      </c>
      <c r="F3" s="252" t="s">
        <v>176</v>
      </c>
    </row>
    <row r="4" spans="1:6" ht="42.95" customHeight="1" x14ac:dyDescent="0.15">
      <c r="A4" s="270">
        <v>1</v>
      </c>
      <c r="B4" s="177"/>
      <c r="C4" s="57"/>
      <c r="D4" s="25"/>
      <c r="E4" s="216"/>
      <c r="F4" s="25"/>
    </row>
    <row r="5" spans="1:6" ht="42.95" customHeight="1" x14ac:dyDescent="0.15">
      <c r="A5" s="270">
        <v>2</v>
      </c>
      <c r="B5" s="177"/>
      <c r="C5" s="57"/>
      <c r="D5" s="25"/>
      <c r="E5" s="216"/>
      <c r="F5" s="9"/>
    </row>
    <row r="6" spans="1:6" ht="42.95" customHeight="1" x14ac:dyDescent="0.15">
      <c r="A6" s="270">
        <v>3</v>
      </c>
      <c r="B6" s="177"/>
      <c r="C6" s="57"/>
      <c r="D6" s="25"/>
      <c r="E6" s="216"/>
      <c r="F6" s="9"/>
    </row>
    <row r="7" spans="1:6" ht="42.95" customHeight="1" x14ac:dyDescent="0.15">
      <c r="A7" s="270">
        <v>4</v>
      </c>
      <c r="B7" s="177"/>
      <c r="C7" s="57"/>
      <c r="D7" s="25"/>
      <c r="E7" s="216"/>
      <c r="F7" s="9"/>
    </row>
    <row r="8" spans="1:6" ht="42.95" customHeight="1" x14ac:dyDescent="0.15">
      <c r="A8" s="270">
        <v>5</v>
      </c>
      <c r="B8" s="177"/>
      <c r="C8" s="57"/>
      <c r="D8" s="25"/>
      <c r="E8" s="216"/>
      <c r="F8" s="9"/>
    </row>
    <row r="9" spans="1:6" ht="42.95" customHeight="1" x14ac:dyDescent="0.15">
      <c r="A9" s="270">
        <v>6</v>
      </c>
      <c r="B9" s="177"/>
      <c r="C9" s="57"/>
      <c r="D9" s="25"/>
      <c r="E9" s="216"/>
      <c r="F9" s="9"/>
    </row>
    <row r="10" spans="1:6" ht="42.95" customHeight="1" x14ac:dyDescent="0.15">
      <c r="A10" s="270">
        <v>7</v>
      </c>
      <c r="B10" s="177"/>
      <c r="C10" s="57"/>
      <c r="D10" s="25"/>
      <c r="E10" s="216"/>
      <c r="F10" s="9"/>
    </row>
    <row r="11" spans="1:6" ht="42.95" customHeight="1" x14ac:dyDescent="0.15">
      <c r="A11" s="270">
        <v>8</v>
      </c>
      <c r="B11" s="177"/>
      <c r="C11" s="57"/>
      <c r="D11" s="25"/>
      <c r="E11" s="216"/>
      <c r="F11" s="9"/>
    </row>
    <row r="12" spans="1:6" ht="42.95" customHeight="1" x14ac:dyDescent="0.15">
      <c r="A12" s="270">
        <v>9</v>
      </c>
      <c r="B12" s="177"/>
      <c r="C12" s="57"/>
      <c r="D12" s="25"/>
      <c r="E12" s="216"/>
      <c r="F12" s="9"/>
    </row>
    <row r="13" spans="1:6" ht="42.95" customHeight="1" x14ac:dyDescent="0.15">
      <c r="A13" s="270">
        <v>10</v>
      </c>
      <c r="B13" s="177"/>
      <c r="C13" s="57"/>
      <c r="D13" s="25"/>
      <c r="E13" s="216"/>
      <c r="F13" s="9"/>
    </row>
    <row r="14" spans="1:6" ht="42.95" customHeight="1" x14ac:dyDescent="0.15">
      <c r="A14" s="270">
        <v>11</v>
      </c>
      <c r="B14" s="177"/>
      <c r="C14" s="57"/>
      <c r="D14" s="25"/>
      <c r="E14" s="216"/>
      <c r="F14" s="178"/>
    </row>
    <row r="15" spans="1:6" ht="42.95" customHeight="1" x14ac:dyDescent="0.15">
      <c r="A15" s="270">
        <v>12</v>
      </c>
      <c r="B15" s="177"/>
      <c r="C15" s="57"/>
      <c r="D15" s="25"/>
      <c r="E15" s="216"/>
      <c r="F15" s="178"/>
    </row>
    <row r="16" spans="1:6" ht="42.95" customHeight="1" x14ac:dyDescent="0.15">
      <c r="A16" s="270">
        <v>13</v>
      </c>
      <c r="B16" s="177"/>
      <c r="C16" s="57"/>
      <c r="D16" s="25"/>
      <c r="E16" s="216"/>
      <c r="F16" s="178"/>
    </row>
    <row r="17" spans="1:6" ht="42.95" customHeight="1" x14ac:dyDescent="0.15">
      <c r="A17" s="270">
        <v>14</v>
      </c>
      <c r="B17" s="177"/>
      <c r="C17" s="57"/>
      <c r="D17" s="25"/>
      <c r="E17" s="216"/>
      <c r="F17" s="178"/>
    </row>
    <row r="18" spans="1:6" ht="42.95" customHeight="1" x14ac:dyDescent="0.15">
      <c r="A18" s="270">
        <v>15</v>
      </c>
      <c r="B18" s="177"/>
      <c r="C18" s="57"/>
      <c r="D18" s="25"/>
      <c r="E18" s="216"/>
      <c r="F18" s="178"/>
    </row>
    <row r="19" spans="1:6" ht="42.95" customHeight="1" x14ac:dyDescent="0.15">
      <c r="A19" s="270">
        <v>16</v>
      </c>
      <c r="B19" s="177"/>
      <c r="C19" s="57"/>
      <c r="D19" s="25"/>
      <c r="E19" s="216"/>
      <c r="F19" s="178"/>
    </row>
    <row r="20" spans="1:6" ht="42.95" customHeight="1" x14ac:dyDescent="0.15">
      <c r="A20" s="270">
        <v>17</v>
      </c>
      <c r="B20" s="177"/>
      <c r="C20" s="57"/>
      <c r="D20" s="25"/>
      <c r="E20" s="216"/>
      <c r="F20" s="178"/>
    </row>
    <row r="21" spans="1:6" ht="42.95" customHeight="1" x14ac:dyDescent="0.15">
      <c r="A21" s="270">
        <v>18</v>
      </c>
      <c r="B21" s="177"/>
      <c r="C21" s="57"/>
      <c r="D21" s="25"/>
      <c r="E21" s="216"/>
      <c r="F21" s="178"/>
    </row>
    <row r="22" spans="1:6" ht="42.95" customHeight="1" x14ac:dyDescent="0.15">
      <c r="A22" s="270">
        <v>19</v>
      </c>
      <c r="B22" s="177"/>
      <c r="C22" s="57"/>
      <c r="D22" s="25"/>
      <c r="E22" s="216"/>
      <c r="F22" s="178"/>
    </row>
    <row r="23" spans="1:6" ht="42.95" customHeight="1" x14ac:dyDescent="0.15">
      <c r="A23" s="270">
        <v>20</v>
      </c>
      <c r="B23" s="177"/>
      <c r="C23" s="57"/>
      <c r="D23" s="25"/>
      <c r="E23" s="216"/>
      <c r="F23" s="178"/>
    </row>
    <row r="24" spans="1:6" ht="42.95" customHeight="1" x14ac:dyDescent="0.15">
      <c r="A24" s="270">
        <v>21</v>
      </c>
      <c r="B24" s="177"/>
      <c r="C24" s="57"/>
      <c r="D24" s="25"/>
      <c r="E24" s="216"/>
      <c r="F24" s="178"/>
    </row>
    <row r="25" spans="1:6" ht="42.95" customHeight="1" x14ac:dyDescent="0.15">
      <c r="A25" s="270">
        <v>22</v>
      </c>
      <c r="B25" s="177"/>
      <c r="C25" s="57"/>
      <c r="D25" s="25"/>
      <c r="E25" s="216"/>
      <c r="F25" s="178"/>
    </row>
    <row r="26" spans="1:6" ht="42.95" customHeight="1" x14ac:dyDescent="0.15">
      <c r="A26" s="270">
        <v>23</v>
      </c>
      <c r="B26" s="177"/>
      <c r="C26" s="57"/>
      <c r="D26" s="25"/>
      <c r="E26" s="216"/>
      <c r="F26" s="178"/>
    </row>
    <row r="27" spans="1:6" ht="42.95" customHeight="1" x14ac:dyDescent="0.15">
      <c r="A27" s="270">
        <v>24</v>
      </c>
      <c r="B27" s="177"/>
      <c r="C27" s="57"/>
      <c r="D27" s="25"/>
      <c r="E27" s="216"/>
      <c r="F27" s="178"/>
    </row>
    <row r="28" spans="1:6" ht="42.95" customHeight="1" x14ac:dyDescent="0.15">
      <c r="A28" s="270">
        <v>25</v>
      </c>
      <c r="B28" s="177"/>
      <c r="C28" s="57"/>
      <c r="D28" s="25"/>
      <c r="E28" s="216"/>
      <c r="F28" s="178"/>
    </row>
    <row r="29" spans="1:6" ht="42.95" customHeight="1" x14ac:dyDescent="0.15">
      <c r="A29" s="270">
        <v>26</v>
      </c>
      <c r="B29" s="177"/>
      <c r="C29" s="57"/>
      <c r="D29" s="25"/>
      <c r="E29" s="216"/>
      <c r="F29" s="178"/>
    </row>
    <row r="30" spans="1:6" ht="42.95" customHeight="1" x14ac:dyDescent="0.15">
      <c r="A30" s="270">
        <v>27</v>
      </c>
      <c r="B30" s="177"/>
      <c r="C30" s="57"/>
      <c r="D30" s="25"/>
      <c r="E30" s="216"/>
      <c r="F30" s="178"/>
    </row>
    <row r="31" spans="1:6" ht="42.95" customHeight="1" x14ac:dyDescent="0.15">
      <c r="A31" s="270">
        <v>28</v>
      </c>
      <c r="B31" s="177"/>
      <c r="C31" s="57"/>
      <c r="D31" s="25"/>
      <c r="E31" s="216"/>
      <c r="F31" s="178"/>
    </row>
    <row r="32" spans="1:6" ht="42.95" customHeight="1" x14ac:dyDescent="0.15">
      <c r="A32" s="270">
        <v>29</v>
      </c>
      <c r="B32" s="177"/>
      <c r="C32" s="57"/>
      <c r="D32" s="25"/>
      <c r="E32" s="216"/>
      <c r="F32" s="178"/>
    </row>
    <row r="33" spans="1:6" ht="42.95" customHeight="1" x14ac:dyDescent="0.15">
      <c r="A33" s="270">
        <v>30</v>
      </c>
      <c r="B33" s="177"/>
      <c r="C33" s="57"/>
      <c r="D33" s="25"/>
      <c r="E33" s="216"/>
      <c r="F33" s="178"/>
    </row>
    <row r="34" spans="1:6" ht="42.95" customHeight="1" x14ac:dyDescent="0.15">
      <c r="A34" s="270">
        <v>31</v>
      </c>
      <c r="B34" s="177"/>
      <c r="C34" s="57"/>
      <c r="D34" s="25"/>
      <c r="E34" s="216"/>
      <c r="F34" s="178"/>
    </row>
    <row r="35" spans="1:6" ht="42.95" customHeight="1" x14ac:dyDescent="0.15">
      <c r="A35" s="270">
        <v>32</v>
      </c>
      <c r="B35" s="177"/>
      <c r="C35" s="57"/>
      <c r="D35" s="25"/>
      <c r="E35" s="216"/>
      <c r="F35" s="178"/>
    </row>
    <row r="36" spans="1:6" ht="42.95" customHeight="1" x14ac:dyDescent="0.15">
      <c r="A36" s="270">
        <v>33</v>
      </c>
      <c r="B36" s="177"/>
      <c r="C36" s="57"/>
      <c r="D36" s="25"/>
      <c r="E36" s="216"/>
      <c r="F36" s="178"/>
    </row>
    <row r="37" spans="1:6" ht="42.95" customHeight="1" x14ac:dyDescent="0.15">
      <c r="A37" s="270">
        <v>34</v>
      </c>
      <c r="B37" s="177"/>
      <c r="C37" s="57"/>
      <c r="D37" s="25"/>
      <c r="E37" s="216"/>
      <c r="F37" s="178"/>
    </row>
    <row r="38" spans="1:6" ht="42.95" customHeight="1" x14ac:dyDescent="0.15">
      <c r="A38" s="270">
        <v>35</v>
      </c>
      <c r="B38" s="177"/>
      <c r="C38" s="57"/>
      <c r="D38" s="25"/>
      <c r="E38" s="216"/>
      <c r="F38" s="178"/>
    </row>
    <row r="39" spans="1:6" ht="42.95" customHeight="1" x14ac:dyDescent="0.15">
      <c r="A39" s="270">
        <v>36</v>
      </c>
      <c r="B39" s="177"/>
      <c r="C39" s="57"/>
      <c r="D39" s="25"/>
      <c r="E39" s="216"/>
      <c r="F39" s="178"/>
    </row>
    <row r="40" spans="1:6" ht="42.95" customHeight="1" x14ac:dyDescent="0.15">
      <c r="A40" s="270">
        <v>37</v>
      </c>
      <c r="B40" s="177"/>
      <c r="C40" s="57"/>
      <c r="D40" s="25"/>
      <c r="E40" s="216"/>
      <c r="F40" s="178"/>
    </row>
    <row r="41" spans="1:6" ht="42.95" customHeight="1" x14ac:dyDescent="0.15">
      <c r="A41" s="270">
        <v>38</v>
      </c>
      <c r="B41" s="177"/>
      <c r="C41" s="57"/>
      <c r="D41" s="25"/>
      <c r="E41" s="216"/>
      <c r="F41" s="178"/>
    </row>
    <row r="42" spans="1:6" ht="42.95" customHeight="1" x14ac:dyDescent="0.15">
      <c r="A42" s="270">
        <v>39</v>
      </c>
      <c r="B42" s="177"/>
      <c r="C42" s="57"/>
      <c r="D42" s="25"/>
      <c r="E42" s="216"/>
      <c r="F42" s="178"/>
    </row>
    <row r="43" spans="1:6" ht="42.95" customHeight="1" x14ac:dyDescent="0.15">
      <c r="A43" s="270">
        <v>40</v>
      </c>
      <c r="B43" s="177"/>
      <c r="C43" s="57"/>
      <c r="D43" s="25"/>
      <c r="E43" s="216"/>
      <c r="F43" s="178"/>
    </row>
    <row r="44" spans="1:6" ht="42.95" customHeight="1" x14ac:dyDescent="0.15">
      <c r="A44" s="270">
        <v>41</v>
      </c>
      <c r="B44" s="177"/>
      <c r="C44" s="57"/>
      <c r="D44" s="25"/>
      <c r="E44" s="216"/>
      <c r="F44" s="178"/>
    </row>
    <row r="45" spans="1:6" ht="42.95" customHeight="1" x14ac:dyDescent="0.15">
      <c r="A45" s="270">
        <v>42</v>
      </c>
      <c r="B45" s="177"/>
      <c r="C45" s="57"/>
      <c r="D45" s="25"/>
      <c r="E45" s="216"/>
      <c r="F45" s="178"/>
    </row>
    <row r="46" spans="1:6" ht="42.95" customHeight="1" x14ac:dyDescent="0.15">
      <c r="A46" s="270">
        <v>43</v>
      </c>
      <c r="B46" s="177"/>
      <c r="C46" s="57"/>
      <c r="D46" s="25"/>
      <c r="E46" s="216"/>
      <c r="F46" s="178"/>
    </row>
    <row r="47" spans="1:6" ht="42.95" customHeight="1" x14ac:dyDescent="0.15">
      <c r="A47" s="270">
        <v>44</v>
      </c>
      <c r="B47" s="177"/>
      <c r="C47" s="57"/>
      <c r="D47" s="25"/>
      <c r="E47" s="216"/>
      <c r="F47" s="178"/>
    </row>
    <row r="48" spans="1:6" ht="42.95" customHeight="1" x14ac:dyDescent="0.15">
      <c r="A48" s="270">
        <v>45</v>
      </c>
      <c r="B48" s="177"/>
      <c r="C48" s="57"/>
      <c r="D48" s="25"/>
      <c r="E48" s="216"/>
      <c r="F48" s="178"/>
    </row>
    <row r="49" spans="1:6" ht="42.95" customHeight="1" x14ac:dyDescent="0.15">
      <c r="A49" s="270">
        <v>46</v>
      </c>
      <c r="B49" s="177"/>
      <c r="C49" s="57"/>
      <c r="D49" s="25"/>
      <c r="E49" s="216"/>
      <c r="F49" s="178"/>
    </row>
    <row r="50" spans="1:6" ht="42.95" customHeight="1" x14ac:dyDescent="0.15">
      <c r="A50" s="270">
        <v>47</v>
      </c>
      <c r="B50" s="177"/>
      <c r="C50" s="57"/>
      <c r="D50" s="25"/>
      <c r="E50" s="216"/>
      <c r="F50" s="178"/>
    </row>
    <row r="51" spans="1:6" ht="42.95" customHeight="1" x14ac:dyDescent="0.15">
      <c r="A51" s="270">
        <v>48</v>
      </c>
      <c r="B51" s="177"/>
      <c r="C51" s="57"/>
      <c r="D51" s="25"/>
      <c r="E51" s="216"/>
      <c r="F51" s="178"/>
    </row>
    <row r="52" spans="1:6" ht="42.95" customHeight="1" x14ac:dyDescent="0.15">
      <c r="A52" s="270">
        <v>49</v>
      </c>
      <c r="B52" s="177"/>
      <c r="C52" s="57"/>
      <c r="D52" s="25"/>
      <c r="E52" s="216"/>
      <c r="F52" s="178"/>
    </row>
    <row r="53" spans="1:6" ht="42.95" customHeight="1" x14ac:dyDescent="0.15">
      <c r="A53" s="270">
        <v>50</v>
      </c>
      <c r="B53" s="177"/>
      <c r="C53" s="57"/>
      <c r="D53" s="25"/>
      <c r="E53" s="216"/>
      <c r="F53" s="178"/>
    </row>
    <row r="54" spans="1:6" ht="42.95" customHeight="1" x14ac:dyDescent="0.15">
      <c r="A54" s="270">
        <v>51</v>
      </c>
      <c r="B54" s="177"/>
      <c r="C54" s="57"/>
      <c r="D54" s="25"/>
      <c r="E54" s="216"/>
      <c r="F54" s="178"/>
    </row>
    <row r="55" spans="1:6" ht="42.95" customHeight="1" x14ac:dyDescent="0.15">
      <c r="A55" s="270">
        <v>52</v>
      </c>
      <c r="B55" s="177"/>
      <c r="C55" s="57"/>
      <c r="D55" s="25"/>
      <c r="E55" s="216"/>
      <c r="F55" s="178"/>
    </row>
    <row r="56" spans="1:6" ht="42.95" customHeight="1" x14ac:dyDescent="0.15">
      <c r="A56" s="270">
        <v>53</v>
      </c>
      <c r="B56" s="177"/>
      <c r="C56" s="57"/>
      <c r="D56" s="25"/>
      <c r="E56" s="216"/>
      <c r="F56" s="178"/>
    </row>
    <row r="57" spans="1:6" ht="42.95" customHeight="1" x14ac:dyDescent="0.15">
      <c r="A57" s="270">
        <v>54</v>
      </c>
      <c r="B57" s="177"/>
      <c r="C57" s="57"/>
      <c r="D57" s="25"/>
      <c r="E57" s="216"/>
      <c r="F57" s="178"/>
    </row>
    <row r="58" spans="1:6" ht="42.95" customHeight="1" x14ac:dyDescent="0.15">
      <c r="A58" s="270">
        <v>55</v>
      </c>
      <c r="B58" s="177"/>
      <c r="C58" s="57"/>
      <c r="D58" s="25"/>
      <c r="E58" s="216"/>
      <c r="F58" s="178"/>
    </row>
    <row r="59" spans="1:6" ht="42.95" customHeight="1" x14ac:dyDescent="0.15">
      <c r="A59" s="270">
        <v>56</v>
      </c>
      <c r="B59" s="177"/>
      <c r="C59" s="57"/>
      <c r="D59" s="25"/>
      <c r="E59" s="216"/>
      <c r="F59" s="178"/>
    </row>
    <row r="60" spans="1:6" ht="42.95" customHeight="1" x14ac:dyDescent="0.15">
      <c r="A60" s="270">
        <v>57</v>
      </c>
      <c r="B60" s="177"/>
      <c r="C60" s="57"/>
      <c r="D60" s="25"/>
      <c r="E60" s="216"/>
      <c r="F60" s="178"/>
    </row>
    <row r="61" spans="1:6" ht="42.95" customHeight="1" x14ac:dyDescent="0.15">
      <c r="A61" s="270">
        <v>58</v>
      </c>
      <c r="B61" s="177"/>
      <c r="C61" s="57"/>
      <c r="D61" s="25"/>
      <c r="E61" s="216"/>
      <c r="F61" s="178"/>
    </row>
    <row r="62" spans="1:6" ht="42.95" customHeight="1" x14ac:dyDescent="0.15">
      <c r="A62" s="270">
        <v>59</v>
      </c>
      <c r="B62" s="177"/>
      <c r="C62" s="57"/>
      <c r="D62" s="25"/>
      <c r="E62" s="216"/>
      <c r="F62" s="178"/>
    </row>
    <row r="63" spans="1:6" ht="42.95" customHeight="1" x14ac:dyDescent="0.15">
      <c r="A63" s="270">
        <v>60</v>
      </c>
      <c r="B63" s="177"/>
      <c r="C63" s="57"/>
      <c r="D63" s="25"/>
      <c r="E63" s="216"/>
      <c r="F63" s="178"/>
    </row>
  </sheetData>
  <mergeCells count="1">
    <mergeCell ref="B2:F2"/>
  </mergeCells>
  <phoneticPr fontId="1"/>
  <printOptions horizontalCentered="1"/>
  <pageMargins left="0.78740157480314965" right="0.78740157480314965" top="0.59055118110236227" bottom="0.59055118110236227" header="0.31496062992125984" footer="0.31496062992125984"/>
  <pageSetup paperSize="9" scale="91" fitToHeight="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72"/>
  <sheetViews>
    <sheetView showGridLines="0" view="pageBreakPreview" zoomScale="80" zoomScaleNormal="100" zoomScaleSheetLayoutView="80" workbookViewId="0">
      <selection activeCell="H14" sqref="H14"/>
    </sheetView>
  </sheetViews>
  <sheetFormatPr defaultRowHeight="16.5" customHeight="1" x14ac:dyDescent="0.15"/>
  <cols>
    <col min="1" max="1" width="21.875" style="65" customWidth="1"/>
    <col min="2" max="2" width="21.875" style="121" customWidth="1"/>
    <col min="3" max="3" width="31.25" style="121" customWidth="1"/>
    <col min="4" max="4" width="7" style="65" customWidth="1"/>
    <col min="5" max="5" width="17" style="65" customWidth="1"/>
    <col min="6" max="237" width="9" style="65"/>
    <col min="238" max="238" width="23" style="65" customWidth="1"/>
    <col min="239" max="239" width="15.125" style="65" customWidth="1"/>
    <col min="240" max="240" width="9.875" style="65" customWidth="1"/>
    <col min="241" max="242" width="11" style="65" customWidth="1"/>
    <col min="243" max="243" width="17" style="65" customWidth="1"/>
    <col min="244" max="493" width="9" style="65"/>
    <col min="494" max="494" width="23" style="65" customWidth="1"/>
    <col min="495" max="495" width="15.125" style="65" customWidth="1"/>
    <col min="496" max="496" width="9.875" style="65" customWidth="1"/>
    <col min="497" max="498" width="11" style="65" customWidth="1"/>
    <col min="499" max="499" width="17" style="65" customWidth="1"/>
    <col min="500" max="749" width="9" style="65"/>
    <col min="750" max="750" width="23" style="65" customWidth="1"/>
    <col min="751" max="751" width="15.125" style="65" customWidth="1"/>
    <col min="752" max="752" width="9.875" style="65" customWidth="1"/>
    <col min="753" max="754" width="11" style="65" customWidth="1"/>
    <col min="755" max="755" width="17" style="65" customWidth="1"/>
    <col min="756" max="1005" width="9" style="65"/>
    <col min="1006" max="1006" width="23" style="65" customWidth="1"/>
    <col min="1007" max="1007" width="15.125" style="65" customWidth="1"/>
    <col min="1008" max="1008" width="9.875" style="65" customWidth="1"/>
    <col min="1009" max="1010" width="11" style="65" customWidth="1"/>
    <col min="1011" max="1011" width="17" style="65" customWidth="1"/>
    <col min="1012" max="1261" width="9" style="65"/>
    <col min="1262" max="1262" width="23" style="65" customWidth="1"/>
    <col min="1263" max="1263" width="15.125" style="65" customWidth="1"/>
    <col min="1264" max="1264" width="9.875" style="65" customWidth="1"/>
    <col min="1265" max="1266" width="11" style="65" customWidth="1"/>
    <col min="1267" max="1267" width="17" style="65" customWidth="1"/>
    <col min="1268" max="1517" width="9" style="65"/>
    <col min="1518" max="1518" width="23" style="65" customWidth="1"/>
    <col min="1519" max="1519" width="15.125" style="65" customWidth="1"/>
    <col min="1520" max="1520" width="9.875" style="65" customWidth="1"/>
    <col min="1521" max="1522" width="11" style="65" customWidth="1"/>
    <col min="1523" max="1523" width="17" style="65" customWidth="1"/>
    <col min="1524" max="1773" width="9" style="65"/>
    <col min="1774" max="1774" width="23" style="65" customWidth="1"/>
    <col min="1775" max="1775" width="15.125" style="65" customWidth="1"/>
    <col min="1776" max="1776" width="9.875" style="65" customWidth="1"/>
    <col min="1777" max="1778" width="11" style="65" customWidth="1"/>
    <col min="1779" max="1779" width="17" style="65" customWidth="1"/>
    <col min="1780" max="2029" width="9" style="65"/>
    <col min="2030" max="2030" width="23" style="65" customWidth="1"/>
    <col min="2031" max="2031" width="15.125" style="65" customWidth="1"/>
    <col min="2032" max="2032" width="9.875" style="65" customWidth="1"/>
    <col min="2033" max="2034" width="11" style="65" customWidth="1"/>
    <col min="2035" max="2035" width="17" style="65" customWidth="1"/>
    <col min="2036" max="2285" width="9" style="65"/>
    <col min="2286" max="2286" width="23" style="65" customWidth="1"/>
    <col min="2287" max="2287" width="15.125" style="65" customWidth="1"/>
    <col min="2288" max="2288" width="9.875" style="65" customWidth="1"/>
    <col min="2289" max="2290" width="11" style="65" customWidth="1"/>
    <col min="2291" max="2291" width="17" style="65" customWidth="1"/>
    <col min="2292" max="2541" width="9" style="65"/>
    <col min="2542" max="2542" width="23" style="65" customWidth="1"/>
    <col min="2543" max="2543" width="15.125" style="65" customWidth="1"/>
    <col min="2544" max="2544" width="9.875" style="65" customWidth="1"/>
    <col min="2545" max="2546" width="11" style="65" customWidth="1"/>
    <col min="2547" max="2547" width="17" style="65" customWidth="1"/>
    <col min="2548" max="2797" width="9" style="65"/>
    <col min="2798" max="2798" width="23" style="65" customWidth="1"/>
    <col min="2799" max="2799" width="15.125" style="65" customWidth="1"/>
    <col min="2800" max="2800" width="9.875" style="65" customWidth="1"/>
    <col min="2801" max="2802" width="11" style="65" customWidth="1"/>
    <col min="2803" max="2803" width="17" style="65" customWidth="1"/>
    <col min="2804" max="3053" width="9" style="65"/>
    <col min="3054" max="3054" width="23" style="65" customWidth="1"/>
    <col min="3055" max="3055" width="15.125" style="65" customWidth="1"/>
    <col min="3056" max="3056" width="9.875" style="65" customWidth="1"/>
    <col min="3057" max="3058" width="11" style="65" customWidth="1"/>
    <col min="3059" max="3059" width="17" style="65" customWidth="1"/>
    <col min="3060" max="3309" width="9" style="65"/>
    <col min="3310" max="3310" width="23" style="65" customWidth="1"/>
    <col min="3311" max="3311" width="15.125" style="65" customWidth="1"/>
    <col min="3312" max="3312" width="9.875" style="65" customWidth="1"/>
    <col min="3313" max="3314" width="11" style="65" customWidth="1"/>
    <col min="3315" max="3315" width="17" style="65" customWidth="1"/>
    <col min="3316" max="3565" width="9" style="65"/>
    <col min="3566" max="3566" width="23" style="65" customWidth="1"/>
    <col min="3567" max="3567" width="15.125" style="65" customWidth="1"/>
    <col min="3568" max="3568" width="9.875" style="65" customWidth="1"/>
    <col min="3569" max="3570" width="11" style="65" customWidth="1"/>
    <col min="3571" max="3571" width="17" style="65" customWidth="1"/>
    <col min="3572" max="3821" width="9" style="65"/>
    <col min="3822" max="3822" width="23" style="65" customWidth="1"/>
    <col min="3823" max="3823" width="15.125" style="65" customWidth="1"/>
    <col min="3824" max="3824" width="9.875" style="65" customWidth="1"/>
    <col min="3825" max="3826" width="11" style="65" customWidth="1"/>
    <col min="3827" max="3827" width="17" style="65" customWidth="1"/>
    <col min="3828" max="4077" width="9" style="65"/>
    <col min="4078" max="4078" width="23" style="65" customWidth="1"/>
    <col min="4079" max="4079" width="15.125" style="65" customWidth="1"/>
    <col min="4080" max="4080" width="9.875" style="65" customWidth="1"/>
    <col min="4081" max="4082" width="11" style="65" customWidth="1"/>
    <col min="4083" max="4083" width="17" style="65" customWidth="1"/>
    <col min="4084" max="4333" width="9" style="65"/>
    <col min="4334" max="4334" width="23" style="65" customWidth="1"/>
    <col min="4335" max="4335" width="15.125" style="65" customWidth="1"/>
    <col min="4336" max="4336" width="9.875" style="65" customWidth="1"/>
    <col min="4337" max="4338" width="11" style="65" customWidth="1"/>
    <col min="4339" max="4339" width="17" style="65" customWidth="1"/>
    <col min="4340" max="4589" width="9" style="65"/>
    <col min="4590" max="4590" width="23" style="65" customWidth="1"/>
    <col min="4591" max="4591" width="15.125" style="65" customWidth="1"/>
    <col min="4592" max="4592" width="9.875" style="65" customWidth="1"/>
    <col min="4593" max="4594" width="11" style="65" customWidth="1"/>
    <col min="4595" max="4595" width="17" style="65" customWidth="1"/>
    <col min="4596" max="4845" width="9" style="65"/>
    <col min="4846" max="4846" width="23" style="65" customWidth="1"/>
    <col min="4847" max="4847" width="15.125" style="65" customWidth="1"/>
    <col min="4848" max="4848" width="9.875" style="65" customWidth="1"/>
    <col min="4849" max="4850" width="11" style="65" customWidth="1"/>
    <col min="4851" max="4851" width="17" style="65" customWidth="1"/>
    <col min="4852" max="5101" width="9" style="65"/>
    <col min="5102" max="5102" width="23" style="65" customWidth="1"/>
    <col min="5103" max="5103" width="15.125" style="65" customWidth="1"/>
    <col min="5104" max="5104" width="9.875" style="65" customWidth="1"/>
    <col min="5105" max="5106" width="11" style="65" customWidth="1"/>
    <col min="5107" max="5107" width="17" style="65" customWidth="1"/>
    <col min="5108" max="5357" width="9" style="65"/>
    <col min="5358" max="5358" width="23" style="65" customWidth="1"/>
    <col min="5359" max="5359" width="15.125" style="65" customWidth="1"/>
    <col min="5360" max="5360" width="9.875" style="65" customWidth="1"/>
    <col min="5361" max="5362" width="11" style="65" customWidth="1"/>
    <col min="5363" max="5363" width="17" style="65" customWidth="1"/>
    <col min="5364" max="5613" width="9" style="65"/>
    <col min="5614" max="5614" width="23" style="65" customWidth="1"/>
    <col min="5615" max="5615" width="15.125" style="65" customWidth="1"/>
    <col min="5616" max="5616" width="9.875" style="65" customWidth="1"/>
    <col min="5617" max="5618" width="11" style="65" customWidth="1"/>
    <col min="5619" max="5619" width="17" style="65" customWidth="1"/>
    <col min="5620" max="5869" width="9" style="65"/>
    <col min="5870" max="5870" width="23" style="65" customWidth="1"/>
    <col min="5871" max="5871" width="15.125" style="65" customWidth="1"/>
    <col min="5872" max="5872" width="9.875" style="65" customWidth="1"/>
    <col min="5873" max="5874" width="11" style="65" customWidth="1"/>
    <col min="5875" max="5875" width="17" style="65" customWidth="1"/>
    <col min="5876" max="6125" width="9" style="65"/>
    <col min="6126" max="6126" width="23" style="65" customWidth="1"/>
    <col min="6127" max="6127" width="15.125" style="65" customWidth="1"/>
    <col min="6128" max="6128" width="9.875" style="65" customWidth="1"/>
    <col min="6129" max="6130" width="11" style="65" customWidth="1"/>
    <col min="6131" max="6131" width="17" style="65" customWidth="1"/>
    <col min="6132" max="6381" width="9" style="65"/>
    <col min="6382" max="6382" width="23" style="65" customWidth="1"/>
    <col min="6383" max="6383" width="15.125" style="65" customWidth="1"/>
    <col min="6384" max="6384" width="9.875" style="65" customWidth="1"/>
    <col min="6385" max="6386" width="11" style="65" customWidth="1"/>
    <col min="6387" max="6387" width="17" style="65" customWidth="1"/>
    <col min="6388" max="6637" width="9" style="65"/>
    <col min="6638" max="6638" width="23" style="65" customWidth="1"/>
    <col min="6639" max="6639" width="15.125" style="65" customWidth="1"/>
    <col min="6640" max="6640" width="9.875" style="65" customWidth="1"/>
    <col min="6641" max="6642" width="11" style="65" customWidth="1"/>
    <col min="6643" max="6643" width="17" style="65" customWidth="1"/>
    <col min="6644" max="6893" width="9" style="65"/>
    <col min="6894" max="6894" width="23" style="65" customWidth="1"/>
    <col min="6895" max="6895" width="15.125" style="65" customWidth="1"/>
    <col min="6896" max="6896" width="9.875" style="65" customWidth="1"/>
    <col min="6897" max="6898" width="11" style="65" customWidth="1"/>
    <col min="6899" max="6899" width="17" style="65" customWidth="1"/>
    <col min="6900" max="7149" width="9" style="65"/>
    <col min="7150" max="7150" width="23" style="65" customWidth="1"/>
    <col min="7151" max="7151" width="15.125" style="65" customWidth="1"/>
    <col min="7152" max="7152" width="9.875" style="65" customWidth="1"/>
    <col min="7153" max="7154" width="11" style="65" customWidth="1"/>
    <col min="7155" max="7155" width="17" style="65" customWidth="1"/>
    <col min="7156" max="7405" width="9" style="65"/>
    <col min="7406" max="7406" width="23" style="65" customWidth="1"/>
    <col min="7407" max="7407" width="15.125" style="65" customWidth="1"/>
    <col min="7408" max="7408" width="9.875" style="65" customWidth="1"/>
    <col min="7409" max="7410" width="11" style="65" customWidth="1"/>
    <col min="7411" max="7411" width="17" style="65" customWidth="1"/>
    <col min="7412" max="7661" width="9" style="65"/>
    <col min="7662" max="7662" width="23" style="65" customWidth="1"/>
    <col min="7663" max="7663" width="15.125" style="65" customWidth="1"/>
    <col min="7664" max="7664" width="9.875" style="65" customWidth="1"/>
    <col min="7665" max="7666" width="11" style="65" customWidth="1"/>
    <col min="7667" max="7667" width="17" style="65" customWidth="1"/>
    <col min="7668" max="7917" width="9" style="65"/>
    <col min="7918" max="7918" width="23" style="65" customWidth="1"/>
    <col min="7919" max="7919" width="15.125" style="65" customWidth="1"/>
    <col min="7920" max="7920" width="9.875" style="65" customWidth="1"/>
    <col min="7921" max="7922" width="11" style="65" customWidth="1"/>
    <col min="7923" max="7923" width="17" style="65" customWidth="1"/>
    <col min="7924" max="8173" width="9" style="65"/>
    <col min="8174" max="8174" width="23" style="65" customWidth="1"/>
    <col min="8175" max="8175" width="15.125" style="65" customWidth="1"/>
    <col min="8176" max="8176" width="9.875" style="65" customWidth="1"/>
    <col min="8177" max="8178" width="11" style="65" customWidth="1"/>
    <col min="8179" max="8179" width="17" style="65" customWidth="1"/>
    <col min="8180" max="8429" width="9" style="65"/>
    <col min="8430" max="8430" width="23" style="65" customWidth="1"/>
    <col min="8431" max="8431" width="15.125" style="65" customWidth="1"/>
    <col min="8432" max="8432" width="9.875" style="65" customWidth="1"/>
    <col min="8433" max="8434" width="11" style="65" customWidth="1"/>
    <col min="8435" max="8435" width="17" style="65" customWidth="1"/>
    <col min="8436" max="8685" width="9" style="65"/>
    <col min="8686" max="8686" width="23" style="65" customWidth="1"/>
    <col min="8687" max="8687" width="15.125" style="65" customWidth="1"/>
    <col min="8688" max="8688" width="9.875" style="65" customWidth="1"/>
    <col min="8689" max="8690" width="11" style="65" customWidth="1"/>
    <col min="8691" max="8691" width="17" style="65" customWidth="1"/>
    <col min="8692" max="8941" width="9" style="65"/>
    <col min="8942" max="8942" width="23" style="65" customWidth="1"/>
    <col min="8943" max="8943" width="15.125" style="65" customWidth="1"/>
    <col min="8944" max="8944" width="9.875" style="65" customWidth="1"/>
    <col min="8945" max="8946" width="11" style="65" customWidth="1"/>
    <col min="8947" max="8947" width="17" style="65" customWidth="1"/>
    <col min="8948" max="9197" width="9" style="65"/>
    <col min="9198" max="9198" width="23" style="65" customWidth="1"/>
    <col min="9199" max="9199" width="15.125" style="65" customWidth="1"/>
    <col min="9200" max="9200" width="9.875" style="65" customWidth="1"/>
    <col min="9201" max="9202" width="11" style="65" customWidth="1"/>
    <col min="9203" max="9203" width="17" style="65" customWidth="1"/>
    <col min="9204" max="9453" width="9" style="65"/>
    <col min="9454" max="9454" width="23" style="65" customWidth="1"/>
    <col min="9455" max="9455" width="15.125" style="65" customWidth="1"/>
    <col min="9456" max="9456" width="9.875" style="65" customWidth="1"/>
    <col min="9457" max="9458" width="11" style="65" customWidth="1"/>
    <col min="9459" max="9459" width="17" style="65" customWidth="1"/>
    <col min="9460" max="9709" width="9" style="65"/>
    <col min="9710" max="9710" width="23" style="65" customWidth="1"/>
    <col min="9711" max="9711" width="15.125" style="65" customWidth="1"/>
    <col min="9712" max="9712" width="9.875" style="65" customWidth="1"/>
    <col min="9713" max="9714" width="11" style="65" customWidth="1"/>
    <col min="9715" max="9715" width="17" style="65" customWidth="1"/>
    <col min="9716" max="9965" width="9" style="65"/>
    <col min="9966" max="9966" width="23" style="65" customWidth="1"/>
    <col min="9967" max="9967" width="15.125" style="65" customWidth="1"/>
    <col min="9968" max="9968" width="9.875" style="65" customWidth="1"/>
    <col min="9969" max="9970" width="11" style="65" customWidth="1"/>
    <col min="9971" max="9971" width="17" style="65" customWidth="1"/>
    <col min="9972" max="10221" width="9" style="65"/>
    <col min="10222" max="10222" width="23" style="65" customWidth="1"/>
    <col min="10223" max="10223" width="15.125" style="65" customWidth="1"/>
    <col min="10224" max="10224" width="9.875" style="65" customWidth="1"/>
    <col min="10225" max="10226" width="11" style="65" customWidth="1"/>
    <col min="10227" max="10227" width="17" style="65" customWidth="1"/>
    <col min="10228" max="10477" width="9" style="65"/>
    <col min="10478" max="10478" width="23" style="65" customWidth="1"/>
    <col min="10479" max="10479" width="15.125" style="65" customWidth="1"/>
    <col min="10480" max="10480" width="9.875" style="65" customWidth="1"/>
    <col min="10481" max="10482" width="11" style="65" customWidth="1"/>
    <col min="10483" max="10483" width="17" style="65" customWidth="1"/>
    <col min="10484" max="10733" width="9" style="65"/>
    <col min="10734" max="10734" width="23" style="65" customWidth="1"/>
    <col min="10735" max="10735" width="15.125" style="65" customWidth="1"/>
    <col min="10736" max="10736" width="9.875" style="65" customWidth="1"/>
    <col min="10737" max="10738" width="11" style="65" customWidth="1"/>
    <col min="10739" max="10739" width="17" style="65" customWidth="1"/>
    <col min="10740" max="10989" width="9" style="65"/>
    <col min="10990" max="10990" width="23" style="65" customWidth="1"/>
    <col min="10991" max="10991" width="15.125" style="65" customWidth="1"/>
    <col min="10992" max="10992" width="9.875" style="65" customWidth="1"/>
    <col min="10993" max="10994" width="11" style="65" customWidth="1"/>
    <col min="10995" max="10995" width="17" style="65" customWidth="1"/>
    <col min="10996" max="11245" width="9" style="65"/>
    <col min="11246" max="11246" width="23" style="65" customWidth="1"/>
    <col min="11247" max="11247" width="15.125" style="65" customWidth="1"/>
    <col min="11248" max="11248" width="9.875" style="65" customWidth="1"/>
    <col min="11249" max="11250" width="11" style="65" customWidth="1"/>
    <col min="11251" max="11251" width="17" style="65" customWidth="1"/>
    <col min="11252" max="11501" width="9" style="65"/>
    <col min="11502" max="11502" width="23" style="65" customWidth="1"/>
    <col min="11503" max="11503" width="15.125" style="65" customWidth="1"/>
    <col min="11504" max="11504" width="9.875" style="65" customWidth="1"/>
    <col min="11505" max="11506" width="11" style="65" customWidth="1"/>
    <col min="11507" max="11507" width="17" style="65" customWidth="1"/>
    <col min="11508" max="11757" width="9" style="65"/>
    <col min="11758" max="11758" width="23" style="65" customWidth="1"/>
    <col min="11759" max="11759" width="15.125" style="65" customWidth="1"/>
    <col min="11760" max="11760" width="9.875" style="65" customWidth="1"/>
    <col min="11761" max="11762" width="11" style="65" customWidth="1"/>
    <col min="11763" max="11763" width="17" style="65" customWidth="1"/>
    <col min="11764" max="12013" width="9" style="65"/>
    <col min="12014" max="12014" width="23" style="65" customWidth="1"/>
    <col min="12015" max="12015" width="15.125" style="65" customWidth="1"/>
    <col min="12016" max="12016" width="9.875" style="65" customWidth="1"/>
    <col min="12017" max="12018" width="11" style="65" customWidth="1"/>
    <col min="12019" max="12019" width="17" style="65" customWidth="1"/>
    <col min="12020" max="12269" width="9" style="65"/>
    <col min="12270" max="12270" width="23" style="65" customWidth="1"/>
    <col min="12271" max="12271" width="15.125" style="65" customWidth="1"/>
    <col min="12272" max="12272" width="9.875" style="65" customWidth="1"/>
    <col min="12273" max="12274" width="11" style="65" customWidth="1"/>
    <col min="12275" max="12275" width="17" style="65" customWidth="1"/>
    <col min="12276" max="12525" width="9" style="65"/>
    <col min="12526" max="12526" width="23" style="65" customWidth="1"/>
    <col min="12527" max="12527" width="15.125" style="65" customWidth="1"/>
    <col min="12528" max="12528" width="9.875" style="65" customWidth="1"/>
    <col min="12529" max="12530" width="11" style="65" customWidth="1"/>
    <col min="12531" max="12531" width="17" style="65" customWidth="1"/>
    <col min="12532" max="12781" width="9" style="65"/>
    <col min="12782" max="12782" width="23" style="65" customWidth="1"/>
    <col min="12783" max="12783" width="15.125" style="65" customWidth="1"/>
    <col min="12784" max="12784" width="9.875" style="65" customWidth="1"/>
    <col min="12785" max="12786" width="11" style="65" customWidth="1"/>
    <col min="12787" max="12787" width="17" style="65" customWidth="1"/>
    <col min="12788" max="13037" width="9" style="65"/>
    <col min="13038" max="13038" width="23" style="65" customWidth="1"/>
    <col min="13039" max="13039" width="15.125" style="65" customWidth="1"/>
    <col min="13040" max="13040" width="9.875" style="65" customWidth="1"/>
    <col min="13041" max="13042" width="11" style="65" customWidth="1"/>
    <col min="13043" max="13043" width="17" style="65" customWidth="1"/>
    <col min="13044" max="13293" width="9" style="65"/>
    <col min="13294" max="13294" width="23" style="65" customWidth="1"/>
    <col min="13295" max="13295" width="15.125" style="65" customWidth="1"/>
    <col min="13296" max="13296" width="9.875" style="65" customWidth="1"/>
    <col min="13297" max="13298" width="11" style="65" customWidth="1"/>
    <col min="13299" max="13299" width="17" style="65" customWidth="1"/>
    <col min="13300" max="13549" width="9" style="65"/>
    <col min="13550" max="13550" width="23" style="65" customWidth="1"/>
    <col min="13551" max="13551" width="15.125" style="65" customWidth="1"/>
    <col min="13552" max="13552" width="9.875" style="65" customWidth="1"/>
    <col min="13553" max="13554" width="11" style="65" customWidth="1"/>
    <col min="13555" max="13555" width="17" style="65" customWidth="1"/>
    <col min="13556" max="13805" width="9" style="65"/>
    <col min="13806" max="13806" width="23" style="65" customWidth="1"/>
    <col min="13807" max="13807" width="15.125" style="65" customWidth="1"/>
    <col min="13808" max="13808" width="9.875" style="65" customWidth="1"/>
    <col min="13809" max="13810" width="11" style="65" customWidth="1"/>
    <col min="13811" max="13811" width="17" style="65" customWidth="1"/>
    <col min="13812" max="14061" width="9" style="65"/>
    <col min="14062" max="14062" width="23" style="65" customWidth="1"/>
    <col min="14063" max="14063" width="15.125" style="65" customWidth="1"/>
    <col min="14064" max="14064" width="9.875" style="65" customWidth="1"/>
    <col min="14065" max="14066" width="11" style="65" customWidth="1"/>
    <col min="14067" max="14067" width="17" style="65" customWidth="1"/>
    <col min="14068" max="14317" width="9" style="65"/>
    <col min="14318" max="14318" width="23" style="65" customWidth="1"/>
    <col min="14319" max="14319" width="15.125" style="65" customWidth="1"/>
    <col min="14320" max="14320" width="9.875" style="65" customWidth="1"/>
    <col min="14321" max="14322" width="11" style="65" customWidth="1"/>
    <col min="14323" max="14323" width="17" style="65" customWidth="1"/>
    <col min="14324" max="14573" width="9" style="65"/>
    <col min="14574" max="14574" width="23" style="65" customWidth="1"/>
    <col min="14575" max="14575" width="15.125" style="65" customWidth="1"/>
    <col min="14576" max="14576" width="9.875" style="65" customWidth="1"/>
    <col min="14577" max="14578" width="11" style="65" customWidth="1"/>
    <col min="14579" max="14579" width="17" style="65" customWidth="1"/>
    <col min="14580" max="14829" width="9" style="65"/>
    <col min="14830" max="14830" width="23" style="65" customWidth="1"/>
    <col min="14831" max="14831" width="15.125" style="65" customWidth="1"/>
    <col min="14832" max="14832" width="9.875" style="65" customWidth="1"/>
    <col min="14833" max="14834" width="11" style="65" customWidth="1"/>
    <col min="14835" max="14835" width="17" style="65" customWidth="1"/>
    <col min="14836" max="15085" width="9" style="65"/>
    <col min="15086" max="15086" width="23" style="65" customWidth="1"/>
    <col min="15087" max="15087" width="15.125" style="65" customWidth="1"/>
    <col min="15088" max="15088" width="9.875" style="65" customWidth="1"/>
    <col min="15089" max="15090" width="11" style="65" customWidth="1"/>
    <col min="15091" max="15091" width="17" style="65" customWidth="1"/>
    <col min="15092" max="15341" width="9" style="65"/>
    <col min="15342" max="15342" width="23" style="65" customWidth="1"/>
    <col min="15343" max="15343" width="15.125" style="65" customWidth="1"/>
    <col min="15344" max="15344" width="9.875" style="65" customWidth="1"/>
    <col min="15345" max="15346" width="11" style="65" customWidth="1"/>
    <col min="15347" max="15347" width="17" style="65" customWidth="1"/>
    <col min="15348" max="15597" width="9" style="65"/>
    <col min="15598" max="15598" width="23" style="65" customWidth="1"/>
    <col min="15599" max="15599" width="15.125" style="65" customWidth="1"/>
    <col min="15600" max="15600" width="9.875" style="65" customWidth="1"/>
    <col min="15601" max="15602" width="11" style="65" customWidth="1"/>
    <col min="15603" max="15603" width="17" style="65" customWidth="1"/>
    <col min="15604" max="15853" width="9" style="65"/>
    <col min="15854" max="15854" width="23" style="65" customWidth="1"/>
    <col min="15855" max="15855" width="15.125" style="65" customWidth="1"/>
    <col min="15856" max="15856" width="9.875" style="65" customWidth="1"/>
    <col min="15857" max="15858" width="11" style="65" customWidth="1"/>
    <col min="15859" max="15859" width="17" style="65" customWidth="1"/>
    <col min="15860" max="16109" width="9" style="65"/>
    <col min="16110" max="16110" width="23" style="65" customWidth="1"/>
    <col min="16111" max="16111" width="15.125" style="65" customWidth="1"/>
    <col min="16112" max="16112" width="9.875" style="65" customWidth="1"/>
    <col min="16113" max="16114" width="11" style="65" customWidth="1"/>
    <col min="16115" max="16115" width="17" style="65" customWidth="1"/>
    <col min="16116" max="16384" width="9" style="65"/>
  </cols>
  <sheetData>
    <row r="1" spans="1:5" s="119" customFormat="1" ht="41.25" customHeight="1" x14ac:dyDescent="0.15">
      <c r="A1" s="355" t="s">
        <v>386</v>
      </c>
      <c r="B1" s="355"/>
      <c r="C1" s="355"/>
      <c r="D1" s="355"/>
      <c r="E1" s="355"/>
    </row>
    <row r="2" spans="1:5" s="119" customFormat="1" ht="15" customHeight="1" x14ac:dyDescent="0.15">
      <c r="A2" s="115"/>
      <c r="B2" s="115"/>
      <c r="C2" s="115"/>
      <c r="D2" s="115"/>
      <c r="E2" s="115"/>
    </row>
    <row r="3" spans="1:5" ht="16.5" customHeight="1" x14ac:dyDescent="0.15">
      <c r="A3" s="391" t="s">
        <v>235</v>
      </c>
      <c r="B3" s="391"/>
      <c r="C3" s="391"/>
      <c r="D3" s="391"/>
      <c r="E3" s="391"/>
    </row>
    <row r="4" spans="1:5" ht="24.75" customHeight="1" x14ac:dyDescent="0.15">
      <c r="A4" s="116" t="s">
        <v>236</v>
      </c>
      <c r="B4" s="116" t="s">
        <v>237</v>
      </c>
      <c r="C4" s="116" t="s">
        <v>238</v>
      </c>
      <c r="D4" s="118" t="s">
        <v>170</v>
      </c>
      <c r="E4" s="118" t="s">
        <v>176</v>
      </c>
    </row>
    <row r="5" spans="1:5" ht="31.5" customHeight="1" x14ac:dyDescent="0.15">
      <c r="A5" s="262"/>
      <c r="B5" s="57"/>
      <c r="C5" s="57"/>
      <c r="D5" s="26"/>
      <c r="E5" s="26"/>
    </row>
    <row r="6" spans="1:5" ht="31.5" customHeight="1" x14ac:dyDescent="0.15">
      <c r="A6" s="11"/>
      <c r="B6" s="25"/>
      <c r="C6" s="25"/>
      <c r="D6" s="26"/>
      <c r="E6" s="26"/>
    </row>
    <row r="7" spans="1:5" ht="31.5" customHeight="1" x14ac:dyDescent="0.15">
      <c r="A7" s="262"/>
      <c r="B7" s="57"/>
      <c r="C7" s="57"/>
      <c r="D7" s="26"/>
      <c r="E7" s="26"/>
    </row>
    <row r="8" spans="1:5" ht="31.5" customHeight="1" x14ac:dyDescent="0.15">
      <c r="A8" s="262"/>
      <c r="B8" s="57"/>
      <c r="C8" s="57"/>
      <c r="D8" s="26"/>
      <c r="E8" s="26"/>
    </row>
    <row r="9" spans="1:5" ht="31.5" customHeight="1" x14ac:dyDescent="0.15">
      <c r="A9" s="262"/>
      <c r="B9" s="57"/>
      <c r="C9" s="57"/>
      <c r="D9" s="26"/>
      <c r="E9" s="26"/>
    </row>
    <row r="10" spans="1:5" ht="31.5" customHeight="1" x14ac:dyDescent="0.15">
      <c r="A10" s="11"/>
      <c r="B10" s="25"/>
      <c r="C10" s="25"/>
      <c r="D10" s="26"/>
      <c r="E10" s="26"/>
    </row>
    <row r="11" spans="1:5" ht="31.5" customHeight="1" x14ac:dyDescent="0.15">
      <c r="A11" s="262"/>
      <c r="B11" s="57"/>
      <c r="C11" s="57"/>
      <c r="D11" s="26"/>
      <c r="E11" s="26"/>
    </row>
    <row r="12" spans="1:5" ht="31.5" customHeight="1" x14ac:dyDescent="0.15">
      <c r="A12" s="262"/>
      <c r="B12" s="57"/>
      <c r="C12" s="57"/>
      <c r="D12" s="26"/>
      <c r="E12" s="26"/>
    </row>
    <row r="13" spans="1:5" ht="31.5" customHeight="1" x14ac:dyDescent="0.15">
      <c r="A13" s="11"/>
      <c r="B13" s="25"/>
      <c r="C13" s="25"/>
      <c r="D13" s="26"/>
      <c r="E13" s="26"/>
    </row>
    <row r="14" spans="1:5" ht="31.5" customHeight="1" x14ac:dyDescent="0.15">
      <c r="A14" s="262"/>
      <c r="B14" s="57"/>
      <c r="C14" s="57"/>
      <c r="D14" s="26"/>
      <c r="E14" s="26"/>
    </row>
    <row r="15" spans="1:5" ht="31.5" customHeight="1" x14ac:dyDescent="0.15">
      <c r="A15" s="262"/>
      <c r="B15" s="57"/>
      <c r="C15" s="57"/>
      <c r="D15" s="26"/>
      <c r="E15" s="26"/>
    </row>
    <row r="16" spans="1:5" ht="31.5" customHeight="1" x14ac:dyDescent="0.15">
      <c r="A16" s="262"/>
      <c r="B16" s="57"/>
      <c r="C16" s="57"/>
      <c r="D16" s="26"/>
      <c r="E16" s="26"/>
    </row>
    <row r="17" spans="1:5" ht="31.5" customHeight="1" x14ac:dyDescent="0.15">
      <c r="A17" s="262"/>
      <c r="B17" s="57"/>
      <c r="C17" s="57"/>
      <c r="D17" s="26"/>
      <c r="E17" s="26"/>
    </row>
    <row r="18" spans="1:5" ht="31.5" customHeight="1" x14ac:dyDescent="0.15">
      <c r="A18" s="11"/>
      <c r="B18" s="25"/>
      <c r="C18" s="25"/>
      <c r="D18" s="26"/>
      <c r="E18" s="26"/>
    </row>
    <row r="19" spans="1:5" ht="16.5" customHeight="1" x14ac:dyDescent="0.15">
      <c r="A19" s="65" t="s">
        <v>387</v>
      </c>
    </row>
    <row r="20" spans="1:5" ht="16.5" customHeight="1" x14ac:dyDescent="0.15">
      <c r="A20" s="123" t="s">
        <v>388</v>
      </c>
    </row>
    <row r="21" spans="1:5" ht="16.5" customHeight="1" x14ac:dyDescent="0.15">
      <c r="A21" s="65" t="s">
        <v>389</v>
      </c>
    </row>
    <row r="22" spans="1:5" ht="16.5" customHeight="1" x14ac:dyDescent="0.15">
      <c r="A22" s="123" t="s">
        <v>390</v>
      </c>
    </row>
    <row r="23" spans="1:5" ht="16.5" customHeight="1" x14ac:dyDescent="0.15">
      <c r="A23" s="123" t="s">
        <v>391</v>
      </c>
    </row>
    <row r="24" spans="1:5" ht="16.5" customHeight="1" x14ac:dyDescent="0.15">
      <c r="A24" s="123" t="s">
        <v>392</v>
      </c>
    </row>
    <row r="25" spans="1:5" ht="16.5" customHeight="1" x14ac:dyDescent="0.15">
      <c r="A25" s="123" t="s">
        <v>393</v>
      </c>
    </row>
    <row r="26" spans="1:5" ht="16.5" customHeight="1" x14ac:dyDescent="0.15">
      <c r="A26" s="119" t="s">
        <v>394</v>
      </c>
    </row>
    <row r="27" spans="1:5" ht="16.5" customHeight="1" x14ac:dyDescent="0.15">
      <c r="A27" s="124" t="s">
        <v>420</v>
      </c>
    </row>
    <row r="28" spans="1:5" ht="16.5" customHeight="1" x14ac:dyDescent="0.15">
      <c r="A28" s="65" t="s">
        <v>421</v>
      </c>
    </row>
    <row r="30" spans="1:5" ht="21" customHeight="1" x14ac:dyDescent="0.15">
      <c r="A30" s="125"/>
      <c r="B30" s="126"/>
      <c r="C30" s="126"/>
      <c r="D30" s="127"/>
      <c r="E30" s="128"/>
    </row>
    <row r="31" spans="1:5" ht="16.5" customHeight="1" x14ac:dyDescent="0.15">
      <c r="A31" s="112" t="s">
        <v>406</v>
      </c>
      <c r="E31" s="129"/>
    </row>
    <row r="32" spans="1:5" ht="21" customHeight="1" x14ac:dyDescent="0.15">
      <c r="A32" s="112"/>
      <c r="E32" s="129"/>
    </row>
    <row r="33" spans="1:5" ht="16.5" customHeight="1" x14ac:dyDescent="0.15">
      <c r="A33" s="411" t="s">
        <v>395</v>
      </c>
      <c r="B33" s="412"/>
      <c r="C33" s="412"/>
      <c r="D33" s="412"/>
      <c r="E33" s="413"/>
    </row>
    <row r="34" spans="1:5" ht="21" customHeight="1" x14ac:dyDescent="0.15">
      <c r="A34" s="112"/>
      <c r="E34" s="129"/>
    </row>
    <row r="35" spans="1:5" ht="16.5" customHeight="1" x14ac:dyDescent="0.15">
      <c r="A35" s="414" t="s">
        <v>407</v>
      </c>
      <c r="B35" s="415"/>
      <c r="C35" s="415"/>
      <c r="D35" s="415"/>
      <c r="E35" s="416"/>
    </row>
    <row r="36" spans="1:5" ht="16.5" customHeight="1" x14ac:dyDescent="0.15">
      <c r="A36" s="136"/>
      <c r="B36" s="137"/>
      <c r="C36" s="137"/>
      <c r="D36" s="137"/>
      <c r="E36" s="138"/>
    </row>
    <row r="37" spans="1:5" ht="16.5" customHeight="1" x14ac:dyDescent="0.15">
      <c r="A37" s="135" t="s">
        <v>396</v>
      </c>
      <c r="E37" s="129"/>
    </row>
    <row r="38" spans="1:5" ht="16.5" customHeight="1" x14ac:dyDescent="0.15">
      <c r="A38" s="417"/>
      <c r="B38" s="418"/>
      <c r="C38" s="418"/>
      <c r="D38" s="418"/>
      <c r="E38" s="419"/>
    </row>
    <row r="39" spans="1:5" ht="16.5" customHeight="1" x14ac:dyDescent="0.15">
      <c r="A39" s="112"/>
      <c r="E39" s="129"/>
    </row>
    <row r="40" spans="1:5" ht="16.5" customHeight="1" x14ac:dyDescent="0.15">
      <c r="A40" s="112"/>
      <c r="E40" s="129"/>
    </row>
    <row r="41" spans="1:5" ht="16.5" customHeight="1" x14ac:dyDescent="0.15">
      <c r="A41" s="411" t="s">
        <v>397</v>
      </c>
      <c r="B41" s="412"/>
      <c r="C41" s="412"/>
      <c r="D41" s="412"/>
      <c r="E41" s="413"/>
    </row>
    <row r="42" spans="1:5" ht="16.5" customHeight="1" x14ac:dyDescent="0.15">
      <c r="A42" s="411" t="s">
        <v>416</v>
      </c>
      <c r="B42" s="412"/>
      <c r="C42" s="412"/>
      <c r="D42" s="412"/>
      <c r="E42" s="413"/>
    </row>
    <row r="43" spans="1:5" ht="16.5" customHeight="1" x14ac:dyDescent="0.15">
      <c r="A43" s="112"/>
      <c r="E43" s="129"/>
    </row>
    <row r="44" spans="1:5" ht="16.5" customHeight="1" x14ac:dyDescent="0.15">
      <c r="A44" s="411" t="s">
        <v>398</v>
      </c>
      <c r="B44" s="412"/>
      <c r="C44" s="412"/>
      <c r="D44" s="412"/>
      <c r="E44" s="413"/>
    </row>
    <row r="45" spans="1:5" ht="16.5" customHeight="1" x14ac:dyDescent="0.15">
      <c r="A45" s="112"/>
      <c r="E45" s="129"/>
    </row>
    <row r="46" spans="1:5" ht="16.5" customHeight="1" x14ac:dyDescent="0.15">
      <c r="A46" s="411" t="s">
        <v>417</v>
      </c>
      <c r="B46" s="412"/>
      <c r="C46" s="412"/>
      <c r="D46" s="412"/>
      <c r="E46" s="413"/>
    </row>
    <row r="47" spans="1:5" ht="16.5" customHeight="1" x14ac:dyDescent="0.15">
      <c r="A47" s="112"/>
      <c r="E47" s="129"/>
    </row>
    <row r="48" spans="1:5" ht="16.5" customHeight="1" x14ac:dyDescent="0.15">
      <c r="A48" s="112"/>
      <c r="E48" s="129"/>
    </row>
    <row r="49" spans="1:5" ht="16.5" customHeight="1" x14ac:dyDescent="0.15">
      <c r="A49" s="139" t="s">
        <v>422</v>
      </c>
      <c r="E49" s="129"/>
    </row>
    <row r="50" spans="1:5" ht="16.5" customHeight="1" x14ac:dyDescent="0.15">
      <c r="A50" s="112" t="s">
        <v>413</v>
      </c>
      <c r="E50" s="129"/>
    </row>
    <row r="51" spans="1:5" ht="16.5" customHeight="1" x14ac:dyDescent="0.15">
      <c r="A51" s="112" t="s">
        <v>415</v>
      </c>
      <c r="E51" s="129"/>
    </row>
    <row r="52" spans="1:5" ht="16.5" customHeight="1" x14ac:dyDescent="0.15">
      <c r="A52" s="112" t="s">
        <v>414</v>
      </c>
      <c r="E52" s="129"/>
    </row>
    <row r="53" spans="1:5" ht="16.5" customHeight="1" x14ac:dyDescent="0.15">
      <c r="A53" s="112"/>
      <c r="E53" s="129"/>
    </row>
    <row r="54" spans="1:5" ht="16.5" customHeight="1" x14ac:dyDescent="0.15">
      <c r="A54" s="112"/>
      <c r="E54" s="129"/>
    </row>
    <row r="55" spans="1:5" ht="16.5" customHeight="1" x14ac:dyDescent="0.15">
      <c r="A55" s="411" t="s">
        <v>399</v>
      </c>
      <c r="B55" s="412"/>
      <c r="C55" s="412"/>
      <c r="D55" s="412"/>
      <c r="E55" s="413"/>
    </row>
    <row r="56" spans="1:5" ht="16.5" customHeight="1" x14ac:dyDescent="0.15">
      <c r="A56" s="112"/>
      <c r="E56" s="129"/>
    </row>
    <row r="57" spans="1:5" ht="16.5" customHeight="1" x14ac:dyDescent="0.15">
      <c r="A57" s="112" t="s">
        <v>408</v>
      </c>
      <c r="E57" s="129"/>
    </row>
    <row r="58" spans="1:5" ht="16.5" customHeight="1" x14ac:dyDescent="0.15">
      <c r="A58" s="134" t="s">
        <v>400</v>
      </c>
      <c r="E58" s="129"/>
    </row>
    <row r="59" spans="1:5" ht="16.5" customHeight="1" x14ac:dyDescent="0.15">
      <c r="A59" s="134" t="s">
        <v>401</v>
      </c>
      <c r="E59" s="129"/>
    </row>
    <row r="60" spans="1:5" ht="16.5" customHeight="1" x14ac:dyDescent="0.15">
      <c r="A60" s="134" t="s">
        <v>402</v>
      </c>
      <c r="E60" s="129"/>
    </row>
    <row r="61" spans="1:5" ht="16.5" customHeight="1" x14ac:dyDescent="0.15">
      <c r="A61" s="134" t="s">
        <v>403</v>
      </c>
      <c r="E61" s="129"/>
    </row>
    <row r="62" spans="1:5" ht="16.5" customHeight="1" x14ac:dyDescent="0.15">
      <c r="A62" s="134" t="s">
        <v>404</v>
      </c>
      <c r="E62" s="129"/>
    </row>
    <row r="63" spans="1:5" ht="16.5" customHeight="1" x14ac:dyDescent="0.15">
      <c r="A63" s="112"/>
      <c r="E63" s="129"/>
    </row>
    <row r="64" spans="1:5" ht="16.5" customHeight="1" x14ac:dyDescent="0.15">
      <c r="A64" s="112"/>
      <c r="E64" s="129"/>
    </row>
    <row r="65" spans="1:5" ht="16.5" customHeight="1" x14ac:dyDescent="0.15">
      <c r="A65" s="112" t="s">
        <v>409</v>
      </c>
      <c r="E65" s="129"/>
    </row>
    <row r="66" spans="1:5" ht="16.5" customHeight="1" x14ac:dyDescent="0.15">
      <c r="A66" s="112" t="s">
        <v>411</v>
      </c>
      <c r="E66" s="129"/>
    </row>
    <row r="67" spans="1:5" ht="16.5" customHeight="1" x14ac:dyDescent="0.15">
      <c r="A67" s="112" t="s">
        <v>412</v>
      </c>
      <c r="E67" s="129"/>
    </row>
    <row r="68" spans="1:5" ht="16.5" customHeight="1" x14ac:dyDescent="0.15">
      <c r="A68" s="112"/>
      <c r="E68" s="129"/>
    </row>
    <row r="69" spans="1:5" ht="16.5" customHeight="1" x14ac:dyDescent="0.15">
      <c r="A69" s="112"/>
      <c r="E69" s="129"/>
    </row>
    <row r="70" spans="1:5" ht="16.5" customHeight="1" x14ac:dyDescent="0.15">
      <c r="A70" s="112" t="s">
        <v>410</v>
      </c>
      <c r="E70" s="129"/>
    </row>
    <row r="71" spans="1:5" ht="16.5" customHeight="1" x14ac:dyDescent="0.15">
      <c r="A71" s="112" t="s">
        <v>405</v>
      </c>
      <c r="E71" s="129"/>
    </row>
    <row r="72" spans="1:5" ht="16.5" customHeight="1" x14ac:dyDescent="0.15">
      <c r="A72" s="130"/>
      <c r="B72" s="131"/>
      <c r="C72" s="131"/>
      <c r="D72" s="132"/>
      <c r="E72" s="133"/>
    </row>
  </sheetData>
  <mergeCells count="10">
    <mergeCell ref="A3:E3"/>
    <mergeCell ref="A1:E1"/>
    <mergeCell ref="A33:E33"/>
    <mergeCell ref="A46:E46"/>
    <mergeCell ref="A55:E55"/>
    <mergeCell ref="A35:E35"/>
    <mergeCell ref="A38:E38"/>
    <mergeCell ref="A41:E41"/>
    <mergeCell ref="A42:E42"/>
    <mergeCell ref="A44:E44"/>
  </mergeCells>
  <phoneticPr fontId="1"/>
  <printOptions horizontalCentered="1"/>
  <pageMargins left="0.9055118110236221" right="0.78740157480314965" top="0.94488188976377963" bottom="0.43307086614173229" header="0.31496062992125984" footer="0.31496062992125984"/>
  <pageSetup paperSize="9" scale="80" orientation="portrait" r:id="rId1"/>
  <rowBreaks count="1" manualBreakCount="1">
    <brk id="2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0070C0"/>
    <pageSetUpPr fitToPage="1"/>
  </sheetPr>
  <dimension ref="A1:H36"/>
  <sheetViews>
    <sheetView showGridLines="0" view="pageBreakPreview" zoomScale="90" zoomScaleNormal="100" zoomScaleSheetLayoutView="90" workbookViewId="0">
      <selection activeCell="I25" sqref="I25"/>
    </sheetView>
  </sheetViews>
  <sheetFormatPr defaultRowHeight="14.25" x14ac:dyDescent="0.15"/>
  <cols>
    <col min="1" max="1" width="23" style="1" customWidth="1"/>
    <col min="2" max="2" width="15.125" style="141"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49" t="s">
        <v>190</v>
      </c>
      <c r="B1" s="349"/>
      <c r="C1" s="349"/>
      <c r="D1" s="349"/>
      <c r="E1" s="349"/>
      <c r="F1" s="349"/>
    </row>
    <row r="2" spans="1:8" ht="10.5" customHeight="1" x14ac:dyDescent="0.15"/>
    <row r="3" spans="1:8" ht="10.5" customHeight="1" x14ac:dyDescent="0.15"/>
    <row r="4" spans="1:8" ht="10.5" customHeight="1" x14ac:dyDescent="0.15"/>
    <row r="5" spans="1:8" x14ac:dyDescent="0.15">
      <c r="A5" s="350" t="s">
        <v>146</v>
      </c>
      <c r="B5" s="350"/>
      <c r="C5" s="350"/>
      <c r="D5" s="350"/>
      <c r="E5" s="350"/>
      <c r="F5" s="350"/>
    </row>
    <row r="6" spans="1:8" x14ac:dyDescent="0.15">
      <c r="A6" s="350" t="s">
        <v>1</v>
      </c>
      <c r="B6" s="350"/>
      <c r="C6" s="350"/>
      <c r="D6" s="350"/>
      <c r="E6" s="350"/>
      <c r="F6" s="350"/>
    </row>
    <row r="7" spans="1:8" x14ac:dyDescent="0.15">
      <c r="A7" s="141"/>
      <c r="C7" s="141"/>
      <c r="D7" s="141"/>
      <c r="E7" s="141"/>
      <c r="F7" s="141"/>
    </row>
    <row r="8" spans="1:8" x14ac:dyDescent="0.15">
      <c r="A8" s="141"/>
      <c r="C8" s="141"/>
      <c r="D8" s="141"/>
      <c r="E8" s="141"/>
      <c r="F8" s="141"/>
    </row>
    <row r="9" spans="1:8" x14ac:dyDescent="0.15">
      <c r="A9" s="141"/>
      <c r="C9" s="141"/>
      <c r="D9" s="141"/>
      <c r="E9" s="353" t="s">
        <v>148</v>
      </c>
      <c r="F9" s="353"/>
    </row>
    <row r="10" spans="1:8" x14ac:dyDescent="0.15">
      <c r="A10" s="141"/>
      <c r="C10" s="141"/>
      <c r="D10" s="141"/>
      <c r="E10" s="141"/>
      <c r="F10" s="152" t="s">
        <v>147</v>
      </c>
    </row>
    <row r="11" spans="1:8" x14ac:dyDescent="0.15">
      <c r="A11" s="141"/>
      <c r="C11" s="141"/>
      <c r="D11" s="141"/>
      <c r="E11" s="141"/>
      <c r="F11" s="141"/>
    </row>
    <row r="12" spans="1:8" x14ac:dyDescent="0.15">
      <c r="A12" s="141"/>
      <c r="C12" s="141"/>
      <c r="D12" s="141"/>
      <c r="E12" s="141"/>
      <c r="F12" s="141"/>
    </row>
    <row r="13" spans="1:8" ht="18" customHeight="1" x14ac:dyDescent="0.15">
      <c r="A13" s="3" t="s">
        <v>4</v>
      </c>
      <c r="C13" s="141"/>
      <c r="D13" s="141"/>
      <c r="E13" s="141"/>
      <c r="F13" s="141"/>
    </row>
    <row r="14" spans="1:8" ht="18" customHeight="1" x14ac:dyDescent="0.15">
      <c r="A14" s="4" t="s">
        <v>5</v>
      </c>
      <c r="C14" s="141"/>
      <c r="D14" s="141"/>
      <c r="E14" s="141"/>
      <c r="F14" s="141"/>
    </row>
    <row r="15" spans="1:8" x14ac:dyDescent="0.15">
      <c r="A15" s="3"/>
      <c r="C15" s="141"/>
      <c r="D15" s="141"/>
      <c r="E15" s="141"/>
      <c r="F15" s="141"/>
    </row>
    <row r="16" spans="1:8" ht="18" customHeight="1" x14ac:dyDescent="0.15">
      <c r="A16" s="3"/>
      <c r="B16" s="3"/>
      <c r="C16" s="3"/>
      <c r="D16" s="3"/>
      <c r="E16" s="349" t="s">
        <v>6</v>
      </c>
      <c r="F16" s="349"/>
      <c r="G16" s="140"/>
      <c r="H16" s="140"/>
    </row>
    <row r="17" spans="1:8" ht="18" customHeight="1" x14ac:dyDescent="0.15">
      <c r="A17" s="3"/>
      <c r="B17" s="3"/>
      <c r="C17" s="3"/>
      <c r="D17" s="3"/>
      <c r="E17" s="349" t="s">
        <v>7</v>
      </c>
      <c r="F17" s="349"/>
      <c r="G17" s="5"/>
      <c r="H17" s="5"/>
    </row>
    <row r="18" spans="1:8" ht="18" customHeight="1" x14ac:dyDescent="0.15">
      <c r="A18" s="3"/>
      <c r="B18" s="3"/>
      <c r="C18" s="3"/>
      <c r="D18" s="3"/>
      <c r="E18" s="349" t="s">
        <v>177</v>
      </c>
      <c r="F18" s="349"/>
      <c r="G18" s="5"/>
      <c r="H18" s="5"/>
    </row>
    <row r="19" spans="1:8" ht="72.75" customHeight="1" x14ac:dyDescent="0.15">
      <c r="A19" s="354" t="s">
        <v>486</v>
      </c>
      <c r="B19" s="354"/>
      <c r="C19" s="354"/>
      <c r="D19" s="354"/>
      <c r="E19" s="354"/>
      <c r="F19" s="354"/>
    </row>
    <row r="20" spans="1:8" x14ac:dyDescent="0.15">
      <c r="A20" s="350" t="s">
        <v>9</v>
      </c>
      <c r="B20" s="350"/>
      <c r="C20" s="350"/>
      <c r="D20" s="350"/>
      <c r="E20" s="350"/>
      <c r="F20" s="350"/>
    </row>
    <row r="22" spans="1:8" ht="50.25" customHeight="1" x14ac:dyDescent="0.15">
      <c r="A22" s="351" t="s">
        <v>192</v>
      </c>
      <c r="B22" s="352"/>
      <c r="C22" s="352"/>
      <c r="D22" s="352"/>
      <c r="E22" s="352"/>
      <c r="F22" s="352"/>
    </row>
    <row r="23" spans="1:8" ht="14.25" customHeight="1" x14ac:dyDescent="0.15">
      <c r="A23" s="142"/>
      <c r="B23" s="143"/>
      <c r="C23" s="143"/>
      <c r="D23" s="143"/>
      <c r="E23" s="143"/>
      <c r="F23" s="143"/>
    </row>
    <row r="25" spans="1:8" x14ac:dyDescent="0.15">
      <c r="A25" s="1" t="s">
        <v>10</v>
      </c>
    </row>
    <row r="26" spans="1:8" ht="10.5" customHeight="1" x14ac:dyDescent="0.15"/>
    <row r="27" spans="1:8" ht="33.75" customHeight="1" x14ac:dyDescent="0.15">
      <c r="A27" s="6" t="s">
        <v>193</v>
      </c>
      <c r="B27" s="420" t="s">
        <v>11</v>
      </c>
      <c r="C27" s="421"/>
    </row>
    <row r="31" spans="1:8" x14ac:dyDescent="0.15">
      <c r="A31" s="1" t="s">
        <v>194</v>
      </c>
    </row>
    <row r="32" spans="1:8" x14ac:dyDescent="0.15">
      <c r="A32" s="1" t="s">
        <v>195</v>
      </c>
    </row>
    <row r="33" spans="1:1" x14ac:dyDescent="0.15">
      <c r="A33" s="1" t="s">
        <v>196</v>
      </c>
    </row>
    <row r="34" spans="1:1" x14ac:dyDescent="0.15">
      <c r="A34" s="1" t="s">
        <v>197</v>
      </c>
    </row>
    <row r="35" spans="1:1" x14ac:dyDescent="0.15">
      <c r="A35" s="1" t="s">
        <v>198</v>
      </c>
    </row>
    <row r="36" spans="1:1" x14ac:dyDescent="0.15">
      <c r="A36" s="1" t="s">
        <v>199</v>
      </c>
    </row>
  </sheetData>
  <mergeCells count="11">
    <mergeCell ref="E17:F17"/>
    <mergeCell ref="A1:F1"/>
    <mergeCell ref="A5:F5"/>
    <mergeCell ref="A6:F6"/>
    <mergeCell ref="E9:F9"/>
    <mergeCell ref="E16:F16"/>
    <mergeCell ref="E18:F18"/>
    <mergeCell ref="A19:F19"/>
    <mergeCell ref="A20:F20"/>
    <mergeCell ref="A22:F22"/>
    <mergeCell ref="B27:C27"/>
  </mergeCells>
  <phoneticPr fontId="1"/>
  <pageMargins left="0.78740157480314965" right="0.78740157480314965" top="0.59055118110236227"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0070C0"/>
    <pageSetUpPr fitToPage="1"/>
  </sheetPr>
  <dimension ref="A1:I22"/>
  <sheetViews>
    <sheetView showGridLines="0" view="pageBreakPreview" topLeftCell="A13" zoomScale="90" zoomScaleNormal="100" zoomScaleSheetLayoutView="90" workbookViewId="0">
      <selection activeCell="J34" sqref="J34"/>
    </sheetView>
  </sheetViews>
  <sheetFormatPr defaultRowHeight="16.5" customHeight="1" x14ac:dyDescent="0.15"/>
  <cols>
    <col min="1" max="1" width="3.625" style="1" customWidth="1"/>
    <col min="2" max="2" width="18.5" style="1" customWidth="1"/>
    <col min="3" max="6" width="16.62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55" t="s">
        <v>200</v>
      </c>
      <c r="B1" s="355"/>
      <c r="C1" s="355"/>
      <c r="D1" s="355"/>
      <c r="E1" s="355"/>
      <c r="F1" s="355"/>
      <c r="G1" s="355"/>
    </row>
    <row r="2" spans="1:9" ht="16.5" customHeight="1" x14ac:dyDescent="0.15">
      <c r="A2" s="355" t="s">
        <v>201</v>
      </c>
      <c r="B2" s="355"/>
      <c r="C2" s="355"/>
      <c r="D2" s="355"/>
      <c r="E2" s="355"/>
      <c r="F2" s="355"/>
      <c r="G2" s="355"/>
    </row>
    <row r="3" spans="1:9" ht="16.5" customHeight="1" x14ac:dyDescent="0.15">
      <c r="A3" s="144"/>
      <c r="B3" s="144"/>
      <c r="C3" s="144"/>
      <c r="D3" s="144"/>
      <c r="E3" s="144"/>
      <c r="F3" s="144"/>
      <c r="G3" s="144"/>
    </row>
    <row r="4" spans="1:9" ht="16.5" customHeight="1" x14ac:dyDescent="0.15">
      <c r="A4" s="155"/>
      <c r="B4" s="155"/>
      <c r="C4" s="155"/>
      <c r="D4" s="155"/>
      <c r="E4" s="155"/>
      <c r="F4" s="368" t="s">
        <v>18</v>
      </c>
      <c r="G4" s="368"/>
    </row>
    <row r="5" spans="1:9" ht="16.5" customHeight="1" x14ac:dyDescent="0.15">
      <c r="A5" s="358" t="s">
        <v>20</v>
      </c>
      <c r="B5" s="359"/>
      <c r="C5" s="369" t="s">
        <v>13</v>
      </c>
      <c r="D5" s="370" t="s">
        <v>14</v>
      </c>
      <c r="E5" s="371"/>
      <c r="F5" s="372"/>
      <c r="G5" s="369" t="s">
        <v>19</v>
      </c>
      <c r="H5" s="12"/>
      <c r="I5" s="12"/>
    </row>
    <row r="6" spans="1:9" ht="44.25" customHeight="1" x14ac:dyDescent="0.15">
      <c r="A6" s="360"/>
      <c r="B6" s="361"/>
      <c r="C6" s="369"/>
      <c r="D6" s="146" t="s">
        <v>15</v>
      </c>
      <c r="E6" s="146" t="s">
        <v>16</v>
      </c>
      <c r="F6" s="146" t="s">
        <v>17</v>
      </c>
      <c r="G6" s="369"/>
      <c r="H6" s="12"/>
      <c r="I6" s="12"/>
    </row>
    <row r="7" spans="1:9" ht="54" customHeight="1" x14ac:dyDescent="0.15">
      <c r="A7" s="358" t="s">
        <v>21</v>
      </c>
      <c r="B7" s="372"/>
      <c r="C7" s="9">
        <f>SUM(C8:C10)</f>
        <v>0</v>
      </c>
      <c r="D7" s="9">
        <f t="shared" ref="D7:F7" si="0">SUM(D8:D10)</f>
        <v>0</v>
      </c>
      <c r="E7" s="9">
        <f t="shared" si="0"/>
        <v>0</v>
      </c>
      <c r="F7" s="9">
        <f t="shared" si="0"/>
        <v>0</v>
      </c>
      <c r="G7" s="9"/>
      <c r="H7" s="12"/>
      <c r="I7" s="12"/>
    </row>
    <row r="8" spans="1:9" ht="54" customHeight="1" x14ac:dyDescent="0.15">
      <c r="A8" s="423"/>
      <c r="B8" s="57" t="s">
        <v>22</v>
      </c>
      <c r="C8" s="9">
        <f>SUM(D8:F8)</f>
        <v>0</v>
      </c>
      <c r="D8" s="9"/>
      <c r="E8" s="9"/>
      <c r="F8" s="9"/>
      <c r="G8" s="9"/>
      <c r="H8" s="12"/>
      <c r="I8" s="12"/>
    </row>
    <row r="9" spans="1:9" ht="54" customHeight="1" x14ac:dyDescent="0.15">
      <c r="A9" s="423"/>
      <c r="B9" s="57" t="s">
        <v>23</v>
      </c>
      <c r="C9" s="9">
        <f t="shared" ref="C9:C10" si="1">SUM(D9:F9)</f>
        <v>0</v>
      </c>
      <c r="D9" s="11"/>
      <c r="E9" s="11"/>
      <c r="F9" s="11"/>
      <c r="G9" s="11"/>
      <c r="H9" s="12"/>
      <c r="I9" s="12"/>
    </row>
    <row r="10" spans="1:9" ht="54" customHeight="1" x14ac:dyDescent="0.15">
      <c r="A10" s="393"/>
      <c r="B10" s="57" t="s">
        <v>203</v>
      </c>
      <c r="C10" s="9">
        <f t="shared" si="1"/>
        <v>0</v>
      </c>
      <c r="D10" s="11"/>
      <c r="E10" s="11"/>
      <c r="F10" s="11"/>
      <c r="G10" s="11"/>
      <c r="H10" s="12"/>
      <c r="I10" s="12"/>
    </row>
    <row r="11" spans="1:9" ht="54" customHeight="1" x14ac:dyDescent="0.15">
      <c r="A11" s="358" t="s">
        <v>25</v>
      </c>
      <c r="B11" s="372"/>
      <c r="C11" s="9">
        <f>SUM(C12:C13)</f>
        <v>0</v>
      </c>
      <c r="D11" s="9">
        <f>SUM(D12:D13)</f>
        <v>0</v>
      </c>
      <c r="E11" s="9">
        <f>SUM(E12:E13)</f>
        <v>0</v>
      </c>
      <c r="F11" s="9">
        <f>SUM(F12:F13)</f>
        <v>0</v>
      </c>
      <c r="G11" s="9"/>
      <c r="H11" s="12"/>
      <c r="I11" s="12"/>
    </row>
    <row r="12" spans="1:9" ht="54" customHeight="1" x14ac:dyDescent="0.15">
      <c r="A12" s="423"/>
      <c r="B12" s="23" t="s">
        <v>26</v>
      </c>
      <c r="C12" s="9">
        <f>SUM(D12:F12)</f>
        <v>0</v>
      </c>
      <c r="D12" s="9"/>
      <c r="E12" s="9"/>
      <c r="F12" s="9"/>
      <c r="G12" s="9"/>
      <c r="H12" s="12"/>
      <c r="I12" s="12"/>
    </row>
    <row r="13" spans="1:9" ht="54" customHeight="1" x14ac:dyDescent="0.15">
      <c r="A13" s="423"/>
      <c r="B13" s="146" t="s">
        <v>27</v>
      </c>
      <c r="C13" s="9">
        <f t="shared" ref="C13" si="2">SUM(D13:F13)</f>
        <v>0</v>
      </c>
      <c r="D13" s="11"/>
      <c r="E13" s="11"/>
      <c r="F13" s="11"/>
      <c r="G13" s="11"/>
      <c r="H13" s="12"/>
      <c r="I13" s="12"/>
    </row>
    <row r="14" spans="1:9" ht="54" customHeight="1" x14ac:dyDescent="0.15">
      <c r="A14" s="366" t="s">
        <v>28</v>
      </c>
      <c r="B14" s="367"/>
      <c r="C14" s="49">
        <f>SUM(C7,C11)</f>
        <v>0</v>
      </c>
      <c r="D14" s="167" t="s">
        <v>204</v>
      </c>
      <c r="E14" s="49">
        <f t="shared" ref="E14:F14" si="3">SUM(E7,E11)</f>
        <v>0</v>
      </c>
      <c r="F14" s="49">
        <f t="shared" si="3"/>
        <v>0</v>
      </c>
      <c r="G14" s="13"/>
      <c r="H14" s="12"/>
      <c r="I14" s="12"/>
    </row>
    <row r="15" spans="1:9" ht="16.5" customHeight="1" x14ac:dyDescent="0.15">
      <c r="A15" s="356"/>
      <c r="B15" s="356"/>
      <c r="C15" s="357"/>
      <c r="D15" s="357"/>
      <c r="E15" s="357"/>
      <c r="F15" s="357"/>
      <c r="G15" s="357"/>
    </row>
    <row r="18" spans="1:7" ht="16.5" customHeight="1" x14ac:dyDescent="0.15">
      <c r="A18" s="1" t="s">
        <v>423</v>
      </c>
    </row>
    <row r="19" spans="1:7" ht="45" customHeight="1" x14ac:dyDescent="0.15">
      <c r="A19" s="375" t="s">
        <v>371</v>
      </c>
      <c r="B19" s="376"/>
      <c r="C19" s="376"/>
      <c r="D19" s="376"/>
      <c r="E19" s="376"/>
      <c r="F19" s="422" t="s">
        <v>372</v>
      </c>
      <c r="G19" s="421"/>
    </row>
    <row r="21" spans="1:7" ht="45" customHeight="1" x14ac:dyDescent="0.15">
      <c r="A21" s="375" t="s">
        <v>373</v>
      </c>
      <c r="B21" s="376"/>
      <c r="C21" s="376"/>
      <c r="D21" s="376"/>
      <c r="E21" s="376"/>
      <c r="F21" s="422" t="s">
        <v>372</v>
      </c>
      <c r="G21" s="421"/>
    </row>
    <row r="22" spans="1:7" ht="16.5" customHeight="1" x14ac:dyDescent="0.15">
      <c r="A22" s="1" t="s">
        <v>206</v>
      </c>
    </row>
  </sheetData>
  <mergeCells count="17">
    <mergeCell ref="A1:G1"/>
    <mergeCell ref="A2:G2"/>
    <mergeCell ref="F4:G4"/>
    <mergeCell ref="A5:B6"/>
    <mergeCell ref="C5:C6"/>
    <mergeCell ref="D5:F5"/>
    <mergeCell ref="G5:G6"/>
    <mergeCell ref="A19:E19"/>
    <mergeCell ref="F19:G19"/>
    <mergeCell ref="A21:E21"/>
    <mergeCell ref="F21:G21"/>
    <mergeCell ref="A7:B7"/>
    <mergeCell ref="A8:A10"/>
    <mergeCell ref="A11:B11"/>
    <mergeCell ref="A12:A13"/>
    <mergeCell ref="A14:B14"/>
    <mergeCell ref="A15:G15"/>
  </mergeCells>
  <phoneticPr fontId="1"/>
  <pageMargins left="0.78740157480314965" right="0.78740157480314965" top="0.59055118110236227" bottom="0.39370078740157483" header="0.31496062992125984" footer="0.31496062992125984"/>
  <pageSetup paperSize="9"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0070C0"/>
    <pageSetUpPr fitToPage="1"/>
  </sheetPr>
  <dimension ref="A1:H22"/>
  <sheetViews>
    <sheetView showGridLines="0" view="pageBreakPreview" topLeftCell="A10" zoomScale="90" zoomScaleNormal="100" zoomScaleSheetLayoutView="90" workbookViewId="0">
      <selection activeCell="I22" sqref="I22"/>
    </sheetView>
  </sheetViews>
  <sheetFormatPr defaultRowHeight="16.5" customHeight="1" x14ac:dyDescent="0.15"/>
  <cols>
    <col min="1" max="3" width="16.625" style="1" customWidth="1"/>
    <col min="4" max="5" width="21" style="1" customWidth="1"/>
    <col min="6" max="6" width="15.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55" t="s">
        <v>208</v>
      </c>
      <c r="B1" s="355"/>
      <c r="C1" s="355"/>
      <c r="D1" s="355"/>
      <c r="E1" s="355"/>
      <c r="F1" s="355"/>
    </row>
    <row r="2" spans="1:6" ht="16.5" customHeight="1" x14ac:dyDescent="0.15">
      <c r="A2" s="155"/>
      <c r="B2" s="155"/>
      <c r="C2" s="155"/>
      <c r="D2" s="155"/>
      <c r="E2" s="381" t="s">
        <v>18</v>
      </c>
      <c r="F2" s="381"/>
    </row>
    <row r="3" spans="1:6" ht="16.5" customHeight="1" x14ac:dyDescent="0.15">
      <c r="A3" s="425" t="s">
        <v>95</v>
      </c>
      <c r="B3" s="384" t="s">
        <v>13</v>
      </c>
      <c r="C3" s="385" t="s">
        <v>14</v>
      </c>
      <c r="D3" s="386"/>
      <c r="E3" s="387"/>
      <c r="F3" s="384" t="s">
        <v>19</v>
      </c>
    </row>
    <row r="4" spans="1:6" ht="44.25" customHeight="1" x14ac:dyDescent="0.15">
      <c r="A4" s="426"/>
      <c r="B4" s="384"/>
      <c r="C4" s="148" t="s">
        <v>15</v>
      </c>
      <c r="D4" s="148" t="s">
        <v>16</v>
      </c>
      <c r="E4" s="148" t="s">
        <v>17</v>
      </c>
      <c r="F4" s="384"/>
    </row>
    <row r="5" spans="1:6" ht="42.75" customHeight="1" x14ac:dyDescent="0.15">
      <c r="A5" s="148"/>
      <c r="B5" s="98">
        <f>SUM(C5:E5)</f>
        <v>0</v>
      </c>
      <c r="C5" s="98"/>
      <c r="D5" s="98"/>
      <c r="E5" s="98"/>
      <c r="F5" s="98"/>
    </row>
    <row r="6" spans="1:6" ht="42.75" customHeight="1" x14ac:dyDescent="0.15">
      <c r="A6" s="98"/>
      <c r="B6" s="98">
        <f t="shared" ref="B6:B8" si="0">SUM(C6:E6)</f>
        <v>0</v>
      </c>
      <c r="C6" s="98"/>
      <c r="D6" s="98"/>
      <c r="E6" s="98"/>
      <c r="F6" s="98"/>
    </row>
    <row r="7" spans="1:6" ht="42.75" customHeight="1" x14ac:dyDescent="0.15">
      <c r="A7" s="148"/>
      <c r="B7" s="98">
        <f t="shared" si="0"/>
        <v>0</v>
      </c>
      <c r="C7" s="148"/>
      <c r="D7" s="148"/>
      <c r="E7" s="148"/>
      <c r="F7" s="148"/>
    </row>
    <row r="8" spans="1:6" ht="42.75" customHeight="1" x14ac:dyDescent="0.15">
      <c r="A8" s="148"/>
      <c r="B8" s="98">
        <f t="shared" si="0"/>
        <v>0</v>
      </c>
      <c r="C8" s="148"/>
      <c r="D8" s="148"/>
      <c r="E8" s="148"/>
      <c r="F8" s="148"/>
    </row>
    <row r="9" spans="1:6" ht="42.75" customHeight="1" x14ac:dyDescent="0.15">
      <c r="A9" s="148" t="s">
        <v>28</v>
      </c>
      <c r="B9" s="99"/>
      <c r="C9" s="168" t="s">
        <v>209</v>
      </c>
      <c r="D9" s="98">
        <f t="shared" ref="D9:E9" si="1">SUM(D5:D8)</f>
        <v>0</v>
      </c>
      <c r="E9" s="98">
        <f t="shared" si="1"/>
        <v>0</v>
      </c>
      <c r="F9" s="148"/>
    </row>
    <row r="10" spans="1:6" ht="16.5" customHeight="1" x14ac:dyDescent="0.15">
      <c r="A10" s="100" t="s">
        <v>211</v>
      </c>
      <c r="B10" s="101"/>
      <c r="C10" s="101"/>
      <c r="D10" s="101"/>
      <c r="E10" s="101"/>
      <c r="F10" s="102"/>
    </row>
    <row r="11" spans="1:6" ht="21" customHeight="1" x14ac:dyDescent="0.15">
      <c r="A11" s="100"/>
      <c r="B11" s="101"/>
      <c r="C11" s="101"/>
      <c r="D11" s="101"/>
      <c r="E11" s="101"/>
      <c r="F11" s="102"/>
    </row>
    <row r="12" spans="1:6" ht="37.5" customHeight="1" x14ac:dyDescent="0.15">
      <c r="A12" s="388" t="s">
        <v>374</v>
      </c>
      <c r="B12" s="389"/>
      <c r="C12" s="389"/>
      <c r="D12" s="389"/>
      <c r="E12" s="389"/>
      <c r="F12" s="390"/>
    </row>
    <row r="13" spans="1:6" ht="30" customHeight="1" x14ac:dyDescent="0.15">
      <c r="A13" s="424" t="s">
        <v>213</v>
      </c>
      <c r="B13" s="424"/>
      <c r="C13" s="424"/>
      <c r="D13" s="120" t="s">
        <v>375</v>
      </c>
      <c r="E13" s="120" t="s">
        <v>376</v>
      </c>
      <c r="F13" s="147" t="s">
        <v>214</v>
      </c>
    </row>
    <row r="14" spans="1:6" ht="22.5" customHeight="1" x14ac:dyDescent="0.15">
      <c r="A14" s="380"/>
      <c r="B14" s="380"/>
      <c r="C14" s="380"/>
      <c r="D14" s="32"/>
      <c r="E14" s="32"/>
      <c r="F14" s="32"/>
    </row>
    <row r="15" spans="1:6" ht="22.5" customHeight="1" x14ac:dyDescent="0.15">
      <c r="A15" s="380"/>
      <c r="B15" s="380"/>
      <c r="C15" s="380"/>
      <c r="D15" s="32"/>
      <c r="E15" s="32"/>
      <c r="F15" s="32"/>
    </row>
    <row r="16" spans="1:6" ht="22.5" customHeight="1" x14ac:dyDescent="0.15">
      <c r="A16" s="380"/>
      <c r="B16" s="380"/>
      <c r="C16" s="380"/>
      <c r="D16" s="32"/>
      <c r="E16" s="32"/>
      <c r="F16" s="32"/>
    </row>
    <row r="17" spans="1:8" ht="22.5" customHeight="1" x14ac:dyDescent="0.15">
      <c r="A17" s="380"/>
      <c r="B17" s="380"/>
      <c r="C17" s="380"/>
      <c r="D17" s="32"/>
      <c r="E17" s="32"/>
      <c r="F17" s="32"/>
    </row>
    <row r="18" spans="1:8" ht="22.5" customHeight="1" x14ac:dyDescent="0.15">
      <c r="A18" s="380" t="s">
        <v>214</v>
      </c>
      <c r="B18" s="380"/>
      <c r="C18" s="380"/>
      <c r="D18" s="32"/>
      <c r="E18" s="32"/>
      <c r="F18" s="32"/>
    </row>
    <row r="19" spans="1:8" ht="16.5" customHeight="1" x14ac:dyDescent="0.15">
      <c r="A19" s="1" t="s">
        <v>215</v>
      </c>
    </row>
    <row r="20" spans="1:8" ht="83.25" customHeight="1" x14ac:dyDescent="0.15">
      <c r="A20" s="379" t="s">
        <v>216</v>
      </c>
      <c r="B20" s="379"/>
      <c r="C20" s="379"/>
      <c r="D20" s="379"/>
      <c r="E20" s="379"/>
      <c r="F20" s="379"/>
      <c r="G20" s="12"/>
      <c r="H20" s="12"/>
    </row>
    <row r="21" spans="1:8" ht="16.5" customHeight="1" x14ac:dyDescent="0.15">
      <c r="A21" s="20"/>
      <c r="B21" s="20"/>
      <c r="C21" s="20"/>
      <c r="D21" s="20"/>
      <c r="E21" s="20"/>
      <c r="F21" s="20"/>
      <c r="G21" s="12"/>
      <c r="H21" s="12"/>
    </row>
    <row r="22" spans="1:8" ht="93" customHeight="1" x14ac:dyDescent="0.15">
      <c r="A22" s="379" t="s">
        <v>383</v>
      </c>
      <c r="B22" s="379"/>
      <c r="C22" s="379"/>
      <c r="D22" s="379"/>
      <c r="E22" s="379"/>
      <c r="F22" s="379"/>
      <c r="G22" s="12"/>
      <c r="H22" s="12"/>
    </row>
  </sheetData>
  <mergeCells count="15">
    <mergeCell ref="A1:F1"/>
    <mergeCell ref="E2:F2"/>
    <mergeCell ref="A3:A4"/>
    <mergeCell ref="B3:B4"/>
    <mergeCell ref="C3:E3"/>
    <mergeCell ref="F3:F4"/>
    <mergeCell ref="A18:C18"/>
    <mergeCell ref="A20:F20"/>
    <mergeCell ref="A22:F22"/>
    <mergeCell ref="A12:F12"/>
    <mergeCell ref="A13:C13"/>
    <mergeCell ref="A14:C14"/>
    <mergeCell ref="A15:C15"/>
    <mergeCell ref="A16:C16"/>
    <mergeCell ref="A17:C17"/>
  </mergeCells>
  <phoneticPr fontId="1"/>
  <pageMargins left="0.78740157480314965" right="0.78740157480314965" top="0.59055118110236227" bottom="0.59055118110236227" header="0.31496062992125984" footer="0.31496062992125984"/>
  <pageSetup paperSize="9" scale="8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0070C0"/>
    <pageSetUpPr fitToPage="1"/>
  </sheetPr>
  <dimension ref="A1:K22"/>
  <sheetViews>
    <sheetView showGridLines="0" view="pageBreakPreview" zoomScale="90" zoomScaleNormal="100" zoomScaleSheetLayoutView="90" workbookViewId="0">
      <selection activeCell="J34" sqref="J34"/>
    </sheetView>
  </sheetViews>
  <sheetFormatPr defaultRowHeight="16.5" customHeight="1" x14ac:dyDescent="0.15"/>
  <cols>
    <col min="1" max="1" width="25.125" style="1" customWidth="1"/>
    <col min="2" max="2" width="14.25" style="141" customWidth="1"/>
    <col min="3" max="3" width="12.625" style="141" customWidth="1"/>
    <col min="4" max="5" width="8.375" style="141" customWidth="1"/>
    <col min="6" max="9" width="14.5" style="1" customWidth="1"/>
    <col min="10"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t="s">
        <v>32</v>
      </c>
      <c r="B1" s="355"/>
      <c r="C1" s="355"/>
      <c r="D1" s="355"/>
      <c r="E1" s="355"/>
      <c r="F1" s="355"/>
      <c r="G1" s="355"/>
      <c r="H1" s="355"/>
      <c r="I1" s="355"/>
      <c r="J1" s="355"/>
      <c r="K1" s="355"/>
    </row>
    <row r="2" spans="1:11" ht="14.25" customHeight="1" x14ac:dyDescent="0.15">
      <c r="A2" s="144"/>
      <c r="B2" s="144"/>
      <c r="C2" s="144"/>
      <c r="D2" s="144"/>
      <c r="E2" s="144"/>
      <c r="F2" s="144"/>
      <c r="G2" s="144"/>
      <c r="H2" s="144"/>
      <c r="I2" s="144"/>
      <c r="J2" s="144"/>
      <c r="K2" s="144"/>
    </row>
    <row r="3" spans="1:11" ht="16.5" customHeight="1" x14ac:dyDescent="0.15">
      <c r="A3" s="391" t="s">
        <v>33</v>
      </c>
      <c r="B3" s="391"/>
      <c r="C3" s="391"/>
      <c r="D3" s="391"/>
      <c r="E3" s="391"/>
      <c r="F3" s="391"/>
      <c r="G3" s="391"/>
      <c r="H3" s="391"/>
      <c r="I3" s="391"/>
      <c r="J3" s="391"/>
      <c r="K3" s="391"/>
    </row>
    <row r="4" spans="1:11" ht="16.5" customHeight="1" x14ac:dyDescent="0.15">
      <c r="A4" s="149"/>
      <c r="B4" s="149"/>
      <c r="C4" s="149"/>
      <c r="D4" s="149"/>
      <c r="E4" s="149"/>
      <c r="F4" s="149"/>
      <c r="G4" s="149"/>
      <c r="H4" s="149"/>
      <c r="I4" s="149"/>
      <c r="J4" s="149"/>
      <c r="K4" s="149"/>
    </row>
    <row r="5" spans="1:11" ht="16.5" customHeight="1" x14ac:dyDescent="0.15">
      <c r="A5" s="355" t="s">
        <v>34</v>
      </c>
      <c r="B5" s="355"/>
      <c r="C5" s="355"/>
      <c r="D5" s="355"/>
      <c r="E5" s="355"/>
      <c r="F5" s="355"/>
      <c r="G5" s="355"/>
      <c r="H5" s="355"/>
      <c r="I5" s="355"/>
      <c r="J5" s="355"/>
      <c r="K5" s="355"/>
    </row>
    <row r="6" spans="1:11" ht="16.5" customHeight="1" x14ac:dyDescent="0.15">
      <c r="A6" s="355" t="s">
        <v>22</v>
      </c>
      <c r="B6" s="355"/>
      <c r="C6" s="355"/>
      <c r="D6" s="355"/>
      <c r="E6" s="355"/>
      <c r="F6" s="355"/>
      <c r="G6" s="355"/>
      <c r="H6" s="355"/>
      <c r="I6" s="355"/>
      <c r="J6" s="355"/>
      <c r="K6" s="355"/>
    </row>
    <row r="7" spans="1:11" ht="16.5" customHeight="1" x14ac:dyDescent="0.15">
      <c r="A7" s="155"/>
      <c r="B7" s="149"/>
      <c r="C7" s="149"/>
      <c r="D7" s="149"/>
      <c r="E7" s="149"/>
      <c r="F7" s="155"/>
      <c r="G7" s="155"/>
      <c r="H7" s="155"/>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145" t="s">
        <v>37</v>
      </c>
      <c r="C9" s="145" t="s">
        <v>38</v>
      </c>
      <c r="D9" s="145" t="s">
        <v>39</v>
      </c>
      <c r="E9" s="145" t="s">
        <v>40</v>
      </c>
      <c r="F9" s="145" t="s">
        <v>218</v>
      </c>
      <c r="G9" s="146" t="s">
        <v>221</v>
      </c>
      <c r="H9" s="170" t="s">
        <v>222</v>
      </c>
      <c r="I9" s="146" t="s">
        <v>219</v>
      </c>
      <c r="J9" s="369"/>
    </row>
    <row r="10" spans="1:11" ht="23.25" customHeight="1" x14ac:dyDescent="0.15">
      <c r="A10" s="427"/>
      <c r="B10" s="25" t="s">
        <v>41</v>
      </c>
      <c r="C10" s="9"/>
      <c r="D10" s="9"/>
      <c r="E10" s="9"/>
      <c r="F10" s="9"/>
      <c r="G10" s="9"/>
      <c r="H10" s="9"/>
      <c r="I10" s="9"/>
      <c r="J10" s="26"/>
    </row>
    <row r="11" spans="1:11" ht="23.25" customHeight="1" x14ac:dyDescent="0.15">
      <c r="A11" s="428"/>
      <c r="B11" s="25" t="s">
        <v>42</v>
      </c>
      <c r="C11" s="9"/>
      <c r="D11" s="9"/>
      <c r="E11" s="9"/>
      <c r="F11" s="9"/>
      <c r="G11" s="9"/>
      <c r="H11" s="9"/>
      <c r="I11" s="9"/>
      <c r="J11" s="26"/>
    </row>
    <row r="12" spans="1:11" ht="23.25" customHeight="1" x14ac:dyDescent="0.15">
      <c r="A12" s="428"/>
      <c r="B12" s="25" t="s">
        <v>43</v>
      </c>
      <c r="C12" s="9"/>
      <c r="D12" s="9"/>
      <c r="E12" s="9"/>
      <c r="F12" s="9"/>
      <c r="G12" s="9"/>
      <c r="H12" s="9"/>
      <c r="I12" s="9"/>
      <c r="J12" s="26"/>
    </row>
    <row r="13" spans="1:11" ht="23.25" customHeight="1" x14ac:dyDescent="0.15">
      <c r="A13" s="428"/>
      <c r="B13" s="25" t="s">
        <v>44</v>
      </c>
      <c r="C13" s="9"/>
      <c r="D13" s="9"/>
      <c r="E13" s="9"/>
      <c r="F13" s="9"/>
      <c r="G13" s="9"/>
      <c r="H13" s="9"/>
      <c r="I13" s="9"/>
      <c r="J13" s="26"/>
    </row>
    <row r="14" spans="1:11" ht="23.25" customHeight="1" x14ac:dyDescent="0.15">
      <c r="A14" s="428"/>
      <c r="B14" s="169" t="s">
        <v>45</v>
      </c>
      <c r="C14" s="9"/>
      <c r="D14" s="9"/>
      <c r="E14" s="9"/>
      <c r="F14" s="9"/>
      <c r="G14" s="9"/>
      <c r="H14" s="9"/>
      <c r="I14" s="9"/>
      <c r="J14" s="26"/>
    </row>
    <row r="15" spans="1:11" ht="23.25" customHeight="1" x14ac:dyDescent="0.15">
      <c r="A15" s="429"/>
      <c r="B15" s="25" t="s">
        <v>46</v>
      </c>
      <c r="C15" s="9"/>
      <c r="D15" s="9"/>
      <c r="E15" s="9"/>
      <c r="F15" s="9">
        <f>SUM(F10:F14)</f>
        <v>0</v>
      </c>
      <c r="G15" s="9">
        <f t="shared" ref="G15:I15" si="0">SUM(G10:G14)</f>
        <v>0</v>
      </c>
      <c r="H15" s="9">
        <f t="shared" si="0"/>
        <v>0</v>
      </c>
      <c r="I15" s="9">
        <f t="shared" si="0"/>
        <v>0</v>
      </c>
      <c r="J15" s="26"/>
    </row>
    <row r="16" spans="1:11" ht="23.25" customHeight="1" x14ac:dyDescent="0.15">
      <c r="A16" s="427"/>
      <c r="B16" s="25" t="s">
        <v>41</v>
      </c>
      <c r="C16" s="9"/>
      <c r="D16" s="9"/>
      <c r="E16" s="9"/>
      <c r="F16" s="9"/>
      <c r="G16" s="9"/>
      <c r="H16" s="9"/>
      <c r="I16" s="9"/>
      <c r="J16" s="26"/>
    </row>
    <row r="17" spans="1:10" ht="23.25" customHeight="1" x14ac:dyDescent="0.15">
      <c r="A17" s="428"/>
      <c r="B17" s="25" t="s">
        <v>42</v>
      </c>
      <c r="C17" s="9"/>
      <c r="D17" s="9"/>
      <c r="E17" s="9"/>
      <c r="F17" s="9"/>
      <c r="G17" s="9"/>
      <c r="H17" s="9"/>
      <c r="I17" s="9"/>
      <c r="J17" s="26"/>
    </row>
    <row r="18" spans="1:10" ht="23.25" customHeight="1" x14ac:dyDescent="0.15">
      <c r="A18" s="428"/>
      <c r="B18" s="25" t="s">
        <v>43</v>
      </c>
      <c r="C18" s="9"/>
      <c r="D18" s="9"/>
      <c r="E18" s="9"/>
      <c r="F18" s="9"/>
      <c r="G18" s="9"/>
      <c r="H18" s="9"/>
      <c r="I18" s="9"/>
      <c r="J18" s="26"/>
    </row>
    <row r="19" spans="1:10" ht="23.25" customHeight="1" x14ac:dyDescent="0.15">
      <c r="A19" s="428"/>
      <c r="B19" s="25" t="s">
        <v>44</v>
      </c>
      <c r="C19" s="9"/>
      <c r="D19" s="9"/>
      <c r="E19" s="9"/>
      <c r="F19" s="9"/>
      <c r="G19" s="9"/>
      <c r="H19" s="9"/>
      <c r="I19" s="9"/>
      <c r="J19" s="26"/>
    </row>
    <row r="20" spans="1:10" ht="23.25" customHeight="1" x14ac:dyDescent="0.15">
      <c r="A20" s="428"/>
      <c r="B20" s="169" t="s">
        <v>45</v>
      </c>
      <c r="C20" s="9"/>
      <c r="D20" s="9"/>
      <c r="E20" s="9"/>
      <c r="F20" s="9"/>
      <c r="G20" s="9"/>
      <c r="H20" s="9"/>
      <c r="I20" s="9"/>
      <c r="J20" s="26"/>
    </row>
    <row r="21" spans="1:10" ht="23.25" customHeight="1" x14ac:dyDescent="0.15">
      <c r="A21" s="429"/>
      <c r="B21" s="25" t="s">
        <v>46</v>
      </c>
      <c r="C21" s="9"/>
      <c r="D21" s="9"/>
      <c r="E21" s="9"/>
      <c r="F21" s="9">
        <f>SUM(F16:F20)</f>
        <v>0</v>
      </c>
      <c r="G21" s="9">
        <f t="shared" ref="G21:I21" si="1">SUM(G16:G20)</f>
        <v>0</v>
      </c>
      <c r="H21" s="9">
        <f t="shared" si="1"/>
        <v>0</v>
      </c>
      <c r="I21" s="9">
        <f t="shared" si="1"/>
        <v>0</v>
      </c>
      <c r="J21" s="26"/>
    </row>
    <row r="22" spans="1:10" ht="16.5" customHeight="1" x14ac:dyDescent="0.15">
      <c r="A22" s="397" t="s">
        <v>28</v>
      </c>
      <c r="B22" s="398"/>
      <c r="C22" s="32"/>
      <c r="D22" s="32"/>
      <c r="E22" s="32"/>
      <c r="F22" s="43">
        <f>SUM(F21,F15)</f>
        <v>0</v>
      </c>
      <c r="G22" s="43">
        <f t="shared" ref="G22:I22" si="2">SUM(G21,G15)</f>
        <v>0</v>
      </c>
      <c r="H22" s="43">
        <f t="shared" si="2"/>
        <v>0</v>
      </c>
      <c r="I22" s="43">
        <f t="shared" si="2"/>
        <v>0</v>
      </c>
      <c r="J22" s="26"/>
    </row>
  </sheetData>
  <mergeCells count="12">
    <mergeCell ref="A10:A15"/>
    <mergeCell ref="A16:A21"/>
    <mergeCell ref="A22:B22"/>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scale="9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0070C0"/>
    <pageSetUpPr fitToPage="1"/>
  </sheetPr>
  <dimension ref="A1:K24"/>
  <sheetViews>
    <sheetView showGridLines="0" view="pageBreakPreview" topLeftCell="A4" zoomScale="90" zoomScaleNormal="100" zoomScaleSheetLayoutView="90" workbookViewId="0">
      <selection activeCell="J34" sqref="J34"/>
    </sheetView>
  </sheetViews>
  <sheetFormatPr defaultRowHeight="16.5" customHeight="1" x14ac:dyDescent="0.15"/>
  <cols>
    <col min="1" max="1" width="21.875" style="1" customWidth="1"/>
    <col min="2" max="2" width="14.25" style="141" customWidth="1"/>
    <col min="3" max="5" width="8" style="141" customWidth="1"/>
    <col min="6" max="6" width="13.875" style="1" customWidth="1"/>
    <col min="7" max="9" width="15.75" style="1" customWidth="1"/>
    <col min="10" max="10" width="10.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144"/>
      <c r="B2" s="144"/>
      <c r="C2" s="144"/>
      <c r="D2" s="144"/>
      <c r="E2" s="144"/>
      <c r="F2" s="144"/>
      <c r="G2" s="144"/>
      <c r="H2" s="144"/>
      <c r="I2" s="144"/>
      <c r="J2" s="144"/>
      <c r="K2" s="144"/>
    </row>
    <row r="3" spans="1:11" ht="16.5" customHeight="1" x14ac:dyDescent="0.15">
      <c r="A3" s="391"/>
      <c r="B3" s="391"/>
      <c r="C3" s="391"/>
      <c r="D3" s="391"/>
      <c r="E3" s="391"/>
      <c r="F3" s="391"/>
      <c r="G3" s="391"/>
      <c r="H3" s="391"/>
      <c r="I3" s="391"/>
      <c r="J3" s="391"/>
      <c r="K3" s="391"/>
    </row>
    <row r="4" spans="1:11" ht="16.5" customHeight="1" x14ac:dyDescent="0.15">
      <c r="A4" s="149"/>
      <c r="B4" s="149"/>
      <c r="C4" s="149"/>
      <c r="D4" s="149"/>
      <c r="E4" s="149"/>
      <c r="F4" s="149"/>
      <c r="G4" s="149"/>
      <c r="H4" s="149"/>
      <c r="I4" s="149"/>
      <c r="J4" s="149"/>
      <c r="K4" s="149"/>
    </row>
    <row r="5" spans="1:11" ht="16.5" customHeight="1" x14ac:dyDescent="0.15">
      <c r="A5" s="355"/>
      <c r="B5" s="355"/>
      <c r="C5" s="355"/>
      <c r="D5" s="355"/>
      <c r="E5" s="355"/>
      <c r="F5" s="355"/>
      <c r="G5" s="355"/>
      <c r="H5" s="355"/>
      <c r="I5" s="355"/>
      <c r="J5" s="355"/>
      <c r="K5" s="355"/>
    </row>
    <row r="6" spans="1:11" ht="16.5" customHeight="1" x14ac:dyDescent="0.15">
      <c r="A6" s="355" t="s">
        <v>23</v>
      </c>
      <c r="B6" s="355"/>
      <c r="C6" s="355"/>
      <c r="D6" s="355"/>
      <c r="E6" s="355"/>
      <c r="F6" s="355"/>
      <c r="G6" s="355"/>
      <c r="H6" s="355"/>
      <c r="I6" s="355"/>
      <c r="J6" s="355"/>
      <c r="K6" s="355"/>
    </row>
    <row r="7" spans="1:11" ht="16.5" customHeight="1" x14ac:dyDescent="0.15">
      <c r="A7" s="155"/>
      <c r="B7" s="149"/>
      <c r="C7" s="149"/>
      <c r="D7" s="149"/>
      <c r="E7" s="149"/>
      <c r="F7" s="155"/>
      <c r="G7" s="155"/>
      <c r="H7" s="155"/>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145" t="s">
        <v>37</v>
      </c>
      <c r="C9" s="145" t="s">
        <v>38</v>
      </c>
      <c r="D9" s="145" t="s">
        <v>39</v>
      </c>
      <c r="E9" s="145" t="s">
        <v>40</v>
      </c>
      <c r="F9" s="145" t="s">
        <v>218</v>
      </c>
      <c r="G9" s="146" t="s">
        <v>221</v>
      </c>
      <c r="H9" s="170" t="s">
        <v>222</v>
      </c>
      <c r="I9" s="146" t="s">
        <v>219</v>
      </c>
      <c r="J9" s="369"/>
    </row>
    <row r="10" spans="1:11" ht="23.25" customHeight="1" x14ac:dyDescent="0.15">
      <c r="A10" s="427"/>
      <c r="B10" s="25" t="s">
        <v>41</v>
      </c>
      <c r="C10" s="9"/>
      <c r="D10" s="9"/>
      <c r="E10" s="9"/>
      <c r="F10" s="9"/>
      <c r="G10" s="9"/>
      <c r="H10" s="9"/>
      <c r="I10" s="9"/>
      <c r="J10" s="26"/>
    </row>
    <row r="11" spans="1:11" ht="23.25" customHeight="1" x14ac:dyDescent="0.15">
      <c r="A11" s="428"/>
      <c r="B11" s="25" t="s">
        <v>42</v>
      </c>
      <c r="C11" s="9"/>
      <c r="D11" s="9"/>
      <c r="E11" s="9"/>
      <c r="F11" s="9"/>
      <c r="G11" s="9"/>
      <c r="H11" s="9"/>
      <c r="I11" s="9"/>
      <c r="J11" s="26"/>
    </row>
    <row r="12" spans="1:11" ht="23.25" customHeight="1" x14ac:dyDescent="0.15">
      <c r="A12" s="428"/>
      <c r="B12" s="25" t="s">
        <v>223</v>
      </c>
      <c r="C12" s="9"/>
      <c r="D12" s="9"/>
      <c r="E12" s="9"/>
      <c r="F12" s="9"/>
      <c r="G12" s="9"/>
      <c r="H12" s="9"/>
      <c r="I12" s="9"/>
      <c r="J12" s="26"/>
    </row>
    <row r="13" spans="1:11" ht="23.25" customHeight="1" x14ac:dyDescent="0.15">
      <c r="A13" s="428"/>
      <c r="B13" s="25" t="s">
        <v>224</v>
      </c>
      <c r="C13" s="9"/>
      <c r="D13" s="9"/>
      <c r="E13" s="9"/>
      <c r="F13" s="9"/>
      <c r="G13" s="9"/>
      <c r="H13" s="9"/>
      <c r="I13" s="9"/>
      <c r="J13" s="26"/>
    </row>
    <row r="14" spans="1:11" ht="23.25" customHeight="1" x14ac:dyDescent="0.15">
      <c r="A14" s="428"/>
      <c r="B14" s="25" t="s">
        <v>225</v>
      </c>
      <c r="C14" s="9"/>
      <c r="D14" s="9"/>
      <c r="E14" s="9"/>
      <c r="F14" s="9"/>
      <c r="G14" s="9"/>
      <c r="H14" s="9"/>
      <c r="I14" s="9"/>
      <c r="J14" s="26"/>
    </row>
    <row r="15" spans="1:11" ht="23.25" customHeight="1" x14ac:dyDescent="0.15">
      <c r="A15" s="428"/>
      <c r="B15" s="169" t="s">
        <v>45</v>
      </c>
      <c r="C15" s="9"/>
      <c r="D15" s="9"/>
      <c r="E15" s="9"/>
      <c r="F15" s="9"/>
      <c r="G15" s="9"/>
      <c r="H15" s="9"/>
      <c r="I15" s="9"/>
      <c r="J15" s="26"/>
    </row>
    <row r="16" spans="1:11" ht="23.25" customHeight="1" x14ac:dyDescent="0.15">
      <c r="A16" s="429"/>
      <c r="B16" s="25" t="s">
        <v>46</v>
      </c>
      <c r="C16" s="9"/>
      <c r="D16" s="9"/>
      <c r="E16" s="9"/>
      <c r="F16" s="9">
        <f>SUM(F10:F15)</f>
        <v>0</v>
      </c>
      <c r="G16" s="9">
        <f t="shared" ref="G16:I16" si="0">SUM(G10:G15)</f>
        <v>0</v>
      </c>
      <c r="H16" s="9">
        <f t="shared" si="0"/>
        <v>0</v>
      </c>
      <c r="I16" s="9">
        <f t="shared" si="0"/>
        <v>0</v>
      </c>
      <c r="J16" s="26"/>
    </row>
    <row r="17" spans="1:10" ht="23.25" customHeight="1" x14ac:dyDescent="0.15">
      <c r="A17" s="427"/>
      <c r="B17" s="25" t="s">
        <v>41</v>
      </c>
      <c r="C17" s="9"/>
      <c r="D17" s="9"/>
      <c r="E17" s="9"/>
      <c r="F17" s="9"/>
      <c r="G17" s="9"/>
      <c r="H17" s="9"/>
      <c r="I17" s="9"/>
      <c r="J17" s="26"/>
    </row>
    <row r="18" spans="1:10" ht="23.25" customHeight="1" x14ac:dyDescent="0.15">
      <c r="A18" s="428"/>
      <c r="B18" s="25" t="s">
        <v>42</v>
      </c>
      <c r="C18" s="9"/>
      <c r="D18" s="9"/>
      <c r="E18" s="9"/>
      <c r="F18" s="9"/>
      <c r="G18" s="9"/>
      <c r="H18" s="9"/>
      <c r="I18" s="9"/>
      <c r="J18" s="26"/>
    </row>
    <row r="19" spans="1:10" ht="23.25" customHeight="1" x14ac:dyDescent="0.15">
      <c r="A19" s="428"/>
      <c r="B19" s="25" t="s">
        <v>223</v>
      </c>
      <c r="C19" s="9"/>
      <c r="D19" s="9"/>
      <c r="E19" s="9"/>
      <c r="F19" s="9"/>
      <c r="G19" s="9"/>
      <c r="H19" s="9"/>
      <c r="I19" s="9"/>
      <c r="J19" s="26"/>
    </row>
    <row r="20" spans="1:10" ht="23.25" customHeight="1" x14ac:dyDescent="0.15">
      <c r="A20" s="428"/>
      <c r="B20" s="25" t="s">
        <v>224</v>
      </c>
      <c r="C20" s="9"/>
      <c r="D20" s="9"/>
      <c r="E20" s="9"/>
      <c r="F20" s="9"/>
      <c r="G20" s="9"/>
      <c r="H20" s="9"/>
      <c r="I20" s="9"/>
      <c r="J20" s="26"/>
    </row>
    <row r="21" spans="1:10" ht="23.25" customHeight="1" x14ac:dyDescent="0.15">
      <c r="A21" s="428"/>
      <c r="B21" s="25" t="s">
        <v>225</v>
      </c>
      <c r="C21" s="9"/>
      <c r="D21" s="9"/>
      <c r="E21" s="9"/>
      <c r="F21" s="9"/>
      <c r="G21" s="9"/>
      <c r="H21" s="9"/>
      <c r="I21" s="9"/>
      <c r="J21" s="26"/>
    </row>
    <row r="22" spans="1:10" ht="23.25" customHeight="1" x14ac:dyDescent="0.15">
      <c r="A22" s="428"/>
      <c r="B22" s="169" t="s">
        <v>45</v>
      </c>
      <c r="C22" s="9"/>
      <c r="D22" s="9"/>
      <c r="E22" s="9"/>
      <c r="F22" s="9"/>
      <c r="G22" s="9"/>
      <c r="H22" s="9"/>
      <c r="I22" s="9"/>
      <c r="J22" s="26"/>
    </row>
    <row r="23" spans="1:10" ht="23.25" customHeight="1" x14ac:dyDescent="0.15">
      <c r="A23" s="429"/>
      <c r="B23" s="25" t="s">
        <v>46</v>
      </c>
      <c r="C23" s="9"/>
      <c r="D23" s="9"/>
      <c r="E23" s="9"/>
      <c r="F23" s="9">
        <f>SUM(F17:F22)</f>
        <v>0</v>
      </c>
      <c r="G23" s="9">
        <f>SUM(G17:G22)</f>
        <v>0</v>
      </c>
      <c r="H23" s="9">
        <f>SUM(H17:H22)</f>
        <v>0</v>
      </c>
      <c r="I23" s="9">
        <f>SUM(I17:I22)</f>
        <v>0</v>
      </c>
      <c r="J23" s="26"/>
    </row>
    <row r="24" spans="1:10" ht="16.5" customHeight="1" x14ac:dyDescent="0.15">
      <c r="A24" s="397" t="s">
        <v>28</v>
      </c>
      <c r="B24" s="398"/>
      <c r="C24" s="32"/>
      <c r="D24" s="32"/>
      <c r="E24" s="32"/>
      <c r="F24" s="43">
        <f>SUM(F23,F16)</f>
        <v>0</v>
      </c>
      <c r="G24" s="43">
        <f>SUM(G23,G16)</f>
        <v>0</v>
      </c>
      <c r="H24" s="43">
        <f>SUM(H23,H16)</f>
        <v>0</v>
      </c>
      <c r="I24" s="43">
        <f>SUM(I23,I16)</f>
        <v>0</v>
      </c>
      <c r="J24" s="26"/>
    </row>
  </sheetData>
  <mergeCells count="12">
    <mergeCell ref="A10:A16"/>
    <mergeCell ref="A17:A23"/>
    <mergeCell ref="A24:B24"/>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70C0"/>
    <pageSetUpPr fitToPage="1"/>
  </sheetPr>
  <dimension ref="A1:K22"/>
  <sheetViews>
    <sheetView showGridLines="0" view="pageBreakPreview" zoomScale="90" zoomScaleNormal="100" zoomScaleSheetLayoutView="90" workbookViewId="0">
      <selection activeCell="O26" sqref="A25:O26"/>
    </sheetView>
  </sheetViews>
  <sheetFormatPr defaultRowHeight="16.5" customHeight="1" x14ac:dyDescent="0.15"/>
  <cols>
    <col min="1" max="1" width="21.875" style="1" customWidth="1"/>
    <col min="2" max="2" width="14.25" style="141" customWidth="1"/>
    <col min="3" max="3" width="12.625" style="141" customWidth="1"/>
    <col min="4" max="5" width="8.375" style="141"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144"/>
      <c r="B2" s="144"/>
      <c r="C2" s="144"/>
      <c r="D2" s="144"/>
      <c r="E2" s="144"/>
      <c r="F2" s="144"/>
      <c r="G2" s="144"/>
      <c r="H2" s="144"/>
      <c r="I2" s="144"/>
      <c r="J2" s="144"/>
      <c r="K2" s="144"/>
    </row>
    <row r="3" spans="1:11" ht="16.5" customHeight="1" x14ac:dyDescent="0.15">
      <c r="A3" s="391"/>
      <c r="B3" s="391"/>
      <c r="C3" s="391"/>
      <c r="D3" s="391"/>
      <c r="E3" s="391"/>
      <c r="F3" s="391"/>
      <c r="G3" s="391"/>
      <c r="H3" s="391"/>
      <c r="I3" s="391"/>
      <c r="J3" s="391"/>
      <c r="K3" s="391"/>
    </row>
    <row r="4" spans="1:11" ht="16.5" customHeight="1" x14ac:dyDescent="0.15">
      <c r="A4" s="149"/>
      <c r="B4" s="149"/>
      <c r="C4" s="149"/>
      <c r="D4" s="149"/>
      <c r="E4" s="149"/>
      <c r="F4" s="149"/>
      <c r="G4" s="149"/>
      <c r="H4" s="149"/>
      <c r="I4" s="149"/>
      <c r="J4" s="149"/>
      <c r="K4" s="149"/>
    </row>
    <row r="5" spans="1:11" ht="16.5" customHeight="1" x14ac:dyDescent="0.15">
      <c r="A5" s="355"/>
      <c r="B5" s="355"/>
      <c r="C5" s="355"/>
      <c r="D5" s="355"/>
      <c r="E5" s="355"/>
      <c r="F5" s="355"/>
      <c r="G5" s="355"/>
      <c r="H5" s="355"/>
      <c r="I5" s="355"/>
      <c r="J5" s="355"/>
      <c r="K5" s="355"/>
    </row>
    <row r="6" spans="1:11" ht="16.5" customHeight="1" x14ac:dyDescent="0.15">
      <c r="A6" s="355" t="s">
        <v>24</v>
      </c>
      <c r="B6" s="355"/>
      <c r="C6" s="355"/>
      <c r="D6" s="355"/>
      <c r="E6" s="355"/>
      <c r="F6" s="355"/>
      <c r="G6" s="355"/>
      <c r="H6" s="355"/>
      <c r="I6" s="355"/>
      <c r="J6" s="355"/>
      <c r="K6" s="355"/>
    </row>
    <row r="7" spans="1:11" ht="16.5" customHeight="1" x14ac:dyDescent="0.15">
      <c r="A7" s="155"/>
      <c r="B7" s="149"/>
      <c r="C7" s="149"/>
      <c r="D7" s="149"/>
      <c r="E7" s="149"/>
      <c r="F7" s="155"/>
      <c r="G7" s="155"/>
      <c r="H7" s="155"/>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145" t="s">
        <v>37</v>
      </c>
      <c r="C9" s="145" t="s">
        <v>38</v>
      </c>
      <c r="D9" s="145" t="s">
        <v>39</v>
      </c>
      <c r="E9" s="145" t="s">
        <v>40</v>
      </c>
      <c r="F9" s="145" t="s">
        <v>218</v>
      </c>
      <c r="G9" s="146" t="s">
        <v>221</v>
      </c>
      <c r="H9" s="170" t="s">
        <v>222</v>
      </c>
      <c r="I9" s="146" t="s">
        <v>219</v>
      </c>
      <c r="J9" s="369"/>
    </row>
    <row r="10" spans="1:11" ht="23.25" customHeight="1" x14ac:dyDescent="0.15">
      <c r="A10" s="427"/>
      <c r="B10" s="25" t="s">
        <v>225</v>
      </c>
      <c r="C10" s="9"/>
      <c r="D10" s="9"/>
      <c r="E10" s="9"/>
      <c r="F10" s="9"/>
      <c r="G10" s="9"/>
      <c r="H10" s="9"/>
      <c r="I10" s="9"/>
      <c r="J10" s="26"/>
    </row>
    <row r="11" spans="1:11" ht="23.25" customHeight="1" x14ac:dyDescent="0.15">
      <c r="A11" s="428"/>
      <c r="B11" s="25" t="s">
        <v>226</v>
      </c>
      <c r="C11" s="9"/>
      <c r="D11" s="9"/>
      <c r="E11" s="9"/>
      <c r="F11" s="9"/>
      <c r="G11" s="9"/>
      <c r="H11" s="9"/>
      <c r="I11" s="9"/>
      <c r="J11" s="26"/>
    </row>
    <row r="12" spans="1:11" ht="23.25" customHeight="1" x14ac:dyDescent="0.15">
      <c r="A12" s="428"/>
      <c r="B12" s="25" t="s">
        <v>227</v>
      </c>
      <c r="C12" s="9"/>
      <c r="D12" s="9"/>
      <c r="E12" s="9"/>
      <c r="F12" s="9"/>
      <c r="G12" s="9"/>
      <c r="H12" s="9"/>
      <c r="I12" s="9"/>
      <c r="J12" s="26"/>
    </row>
    <row r="13" spans="1:11" ht="23.25" customHeight="1" x14ac:dyDescent="0.15">
      <c r="A13" s="428"/>
      <c r="B13" s="25" t="s">
        <v>224</v>
      </c>
      <c r="C13" s="9"/>
      <c r="D13" s="9"/>
      <c r="E13" s="9"/>
      <c r="F13" s="9"/>
      <c r="G13" s="9"/>
      <c r="H13" s="9"/>
      <c r="I13" s="9"/>
      <c r="J13" s="26"/>
    </row>
    <row r="14" spans="1:11" ht="23.25" customHeight="1" x14ac:dyDescent="0.15">
      <c r="A14" s="428"/>
      <c r="B14" s="169" t="s">
        <v>45</v>
      </c>
      <c r="C14" s="9"/>
      <c r="D14" s="9"/>
      <c r="E14" s="9"/>
      <c r="F14" s="9"/>
      <c r="G14" s="9"/>
      <c r="H14" s="9"/>
      <c r="I14" s="9"/>
      <c r="J14" s="26"/>
    </row>
    <row r="15" spans="1:11" ht="23.25" customHeight="1" x14ac:dyDescent="0.15">
      <c r="A15" s="429"/>
      <c r="B15" s="25" t="s">
        <v>46</v>
      </c>
      <c r="C15" s="9"/>
      <c r="D15" s="9"/>
      <c r="E15" s="9"/>
      <c r="F15" s="9">
        <f>SUM(F10:F14)</f>
        <v>0</v>
      </c>
      <c r="G15" s="9">
        <f>SUM(G10:G14)</f>
        <v>0</v>
      </c>
      <c r="H15" s="9">
        <f>SUM(H10:H14)</f>
        <v>0</v>
      </c>
      <c r="I15" s="9">
        <f>SUM(I10:I14)</f>
        <v>0</v>
      </c>
      <c r="J15" s="26"/>
    </row>
    <row r="16" spans="1:11" ht="23.25" customHeight="1" x14ac:dyDescent="0.15">
      <c r="A16" s="427"/>
      <c r="B16" s="25" t="s">
        <v>225</v>
      </c>
      <c r="C16" s="9"/>
      <c r="D16" s="9"/>
      <c r="E16" s="9"/>
      <c r="F16" s="9"/>
      <c r="G16" s="9"/>
      <c r="H16" s="9"/>
      <c r="I16" s="9"/>
      <c r="J16" s="26"/>
    </row>
    <row r="17" spans="1:10" ht="23.25" customHeight="1" x14ac:dyDescent="0.15">
      <c r="A17" s="428"/>
      <c r="B17" s="25" t="s">
        <v>226</v>
      </c>
      <c r="C17" s="9"/>
      <c r="D17" s="9"/>
      <c r="E17" s="9"/>
      <c r="F17" s="9"/>
      <c r="G17" s="9"/>
      <c r="H17" s="9"/>
      <c r="I17" s="9"/>
      <c r="J17" s="26"/>
    </row>
    <row r="18" spans="1:10" ht="23.25" customHeight="1" x14ac:dyDescent="0.15">
      <c r="A18" s="428"/>
      <c r="B18" s="25" t="s">
        <v>227</v>
      </c>
      <c r="C18" s="9"/>
      <c r="D18" s="9"/>
      <c r="E18" s="9"/>
      <c r="F18" s="9"/>
      <c r="G18" s="9"/>
      <c r="H18" s="9"/>
      <c r="I18" s="9"/>
      <c r="J18" s="26"/>
    </row>
    <row r="19" spans="1:10" ht="23.25" customHeight="1" x14ac:dyDescent="0.15">
      <c r="A19" s="428"/>
      <c r="B19" s="25" t="s">
        <v>224</v>
      </c>
      <c r="C19" s="9"/>
      <c r="D19" s="9"/>
      <c r="E19" s="9"/>
      <c r="F19" s="9"/>
      <c r="G19" s="9"/>
      <c r="H19" s="9"/>
      <c r="I19" s="9"/>
      <c r="J19" s="26"/>
    </row>
    <row r="20" spans="1:10" ht="23.25" customHeight="1" x14ac:dyDescent="0.15">
      <c r="A20" s="428"/>
      <c r="B20" s="169" t="s">
        <v>45</v>
      </c>
      <c r="C20" s="9"/>
      <c r="D20" s="9"/>
      <c r="E20" s="9"/>
      <c r="F20" s="9"/>
      <c r="G20" s="9"/>
      <c r="H20" s="9"/>
      <c r="I20" s="9"/>
      <c r="J20" s="26"/>
    </row>
    <row r="21" spans="1:10" ht="23.25" customHeight="1" x14ac:dyDescent="0.15">
      <c r="A21" s="429"/>
      <c r="B21" s="25" t="s">
        <v>46</v>
      </c>
      <c r="C21" s="9"/>
      <c r="D21" s="9"/>
      <c r="E21" s="9"/>
      <c r="F21" s="9">
        <f>SUM(F16:F20)</f>
        <v>0</v>
      </c>
      <c r="G21" s="9">
        <f>SUM(G16:G20)</f>
        <v>0</v>
      </c>
      <c r="H21" s="9">
        <f>SUM(H16:H20)</f>
        <v>0</v>
      </c>
      <c r="I21" s="9">
        <f>SUM(I16:I20)</f>
        <v>0</v>
      </c>
      <c r="J21" s="26"/>
    </row>
    <row r="22" spans="1:10" ht="16.5" customHeight="1" x14ac:dyDescent="0.15">
      <c r="A22" s="397" t="s">
        <v>28</v>
      </c>
      <c r="B22" s="398"/>
      <c r="C22" s="32"/>
      <c r="D22" s="32"/>
      <c r="E22" s="32"/>
      <c r="F22" s="43">
        <f>SUM(F21,F15)</f>
        <v>0</v>
      </c>
      <c r="G22" s="43">
        <f>SUM(G21,G15)</f>
        <v>0</v>
      </c>
      <c r="H22" s="43">
        <f>SUM(H21,H15)</f>
        <v>0</v>
      </c>
      <c r="I22" s="43">
        <f>SUM(I21,I15)</f>
        <v>0</v>
      </c>
      <c r="J22" s="26"/>
    </row>
  </sheetData>
  <mergeCells count="12">
    <mergeCell ref="A10:A15"/>
    <mergeCell ref="A16:A21"/>
    <mergeCell ref="A22:B22"/>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36"/>
  <sheetViews>
    <sheetView showGridLines="0" view="pageBreakPreview" zoomScale="90" zoomScaleNormal="100" zoomScaleSheetLayoutView="90" workbookViewId="0">
      <selection activeCell="B27" sqref="B27"/>
    </sheetView>
  </sheetViews>
  <sheetFormatPr defaultRowHeight="14.25" x14ac:dyDescent="0.15"/>
  <cols>
    <col min="1" max="1" width="23" style="1" customWidth="1"/>
    <col min="2" max="2" width="15.125" style="2"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49" t="s">
        <v>190</v>
      </c>
      <c r="B1" s="349"/>
      <c r="C1" s="349"/>
      <c r="D1" s="349"/>
      <c r="E1" s="349"/>
      <c r="F1" s="349"/>
    </row>
    <row r="2" spans="1:8" ht="10.5" customHeight="1" x14ac:dyDescent="0.15"/>
    <row r="3" spans="1:8" ht="10.5" customHeight="1" x14ac:dyDescent="0.15"/>
    <row r="4" spans="1:8" ht="10.5" customHeight="1" x14ac:dyDescent="0.15"/>
    <row r="5" spans="1:8" x14ac:dyDescent="0.15">
      <c r="A5" s="350" t="s">
        <v>146</v>
      </c>
      <c r="B5" s="350"/>
      <c r="C5" s="350"/>
      <c r="D5" s="350"/>
      <c r="E5" s="350"/>
      <c r="F5" s="350"/>
    </row>
    <row r="6" spans="1:8" x14ac:dyDescent="0.15">
      <c r="A6" s="350" t="s">
        <v>1</v>
      </c>
      <c r="B6" s="350"/>
      <c r="C6" s="350"/>
      <c r="D6" s="350"/>
      <c r="E6" s="350"/>
      <c r="F6" s="350"/>
    </row>
    <row r="7" spans="1:8" x14ac:dyDescent="0.15">
      <c r="A7" s="2"/>
      <c r="C7" s="2"/>
      <c r="D7" s="2"/>
      <c r="E7" s="2"/>
      <c r="F7" s="2"/>
    </row>
    <row r="8" spans="1:8" x14ac:dyDescent="0.15">
      <c r="A8" s="2"/>
      <c r="C8" s="2"/>
      <c r="D8" s="2"/>
      <c r="E8" s="2"/>
      <c r="F8" s="2"/>
    </row>
    <row r="9" spans="1:8" x14ac:dyDescent="0.15">
      <c r="A9" s="2"/>
      <c r="C9" s="2"/>
      <c r="D9" s="2"/>
      <c r="E9" s="353" t="s">
        <v>148</v>
      </c>
      <c r="F9" s="353"/>
    </row>
    <row r="10" spans="1:8" x14ac:dyDescent="0.15">
      <c r="A10" s="2"/>
      <c r="C10" s="2"/>
      <c r="D10" s="2"/>
      <c r="E10" s="36"/>
      <c r="F10" s="41" t="s">
        <v>147</v>
      </c>
    </row>
    <row r="11" spans="1:8" x14ac:dyDescent="0.15">
      <c r="A11" s="2"/>
      <c r="C11" s="2"/>
      <c r="D11" s="2"/>
      <c r="E11" s="2"/>
      <c r="F11" s="2"/>
    </row>
    <row r="12" spans="1:8" x14ac:dyDescent="0.15">
      <c r="A12" s="2"/>
      <c r="C12" s="2"/>
      <c r="D12" s="2"/>
      <c r="E12" s="2"/>
      <c r="F12" s="2"/>
    </row>
    <row r="13" spans="1:8" ht="18" customHeight="1" x14ac:dyDescent="0.15">
      <c r="A13" s="3" t="s">
        <v>4</v>
      </c>
      <c r="C13" s="2"/>
      <c r="D13" s="2"/>
      <c r="E13" s="2"/>
      <c r="F13" s="2"/>
    </row>
    <row r="14" spans="1:8" ht="18" customHeight="1" x14ac:dyDescent="0.15">
      <c r="A14" s="4" t="s">
        <v>5</v>
      </c>
      <c r="C14" s="2"/>
      <c r="D14" s="2"/>
      <c r="E14" s="2"/>
      <c r="F14" s="2"/>
    </row>
    <row r="15" spans="1:8" x14ac:dyDescent="0.15">
      <c r="A15" s="3"/>
      <c r="C15" s="2"/>
      <c r="D15" s="2"/>
      <c r="E15" s="2"/>
      <c r="F15" s="2"/>
    </row>
    <row r="16" spans="1:8" ht="18" customHeight="1" x14ac:dyDescent="0.15">
      <c r="A16" s="3"/>
      <c r="B16" s="3"/>
      <c r="C16" s="3"/>
      <c r="D16" s="3"/>
      <c r="E16" s="349" t="s">
        <v>6</v>
      </c>
      <c r="F16" s="349"/>
      <c r="G16" s="42"/>
      <c r="H16" s="42"/>
    </row>
    <row r="17" spans="1:8" ht="18" customHeight="1" x14ac:dyDescent="0.15">
      <c r="A17" s="3"/>
      <c r="B17" s="3"/>
      <c r="C17" s="3"/>
      <c r="D17" s="3"/>
      <c r="E17" s="349" t="s">
        <v>7</v>
      </c>
      <c r="F17" s="349"/>
      <c r="G17" s="5"/>
      <c r="H17" s="5"/>
    </row>
    <row r="18" spans="1:8" ht="18" customHeight="1" x14ac:dyDescent="0.15">
      <c r="A18" s="3"/>
      <c r="B18" s="3"/>
      <c r="C18" s="3"/>
      <c r="D18" s="3"/>
      <c r="E18" s="349" t="s">
        <v>177</v>
      </c>
      <c r="F18" s="349"/>
      <c r="G18" s="5"/>
      <c r="H18" s="5"/>
    </row>
    <row r="19" spans="1:8" ht="72.75" customHeight="1" x14ac:dyDescent="0.15">
      <c r="A19" s="354" t="s">
        <v>191</v>
      </c>
      <c r="B19" s="354"/>
      <c r="C19" s="354"/>
      <c r="D19" s="354"/>
      <c r="E19" s="354"/>
      <c r="F19" s="354"/>
    </row>
    <row r="20" spans="1:8" x14ac:dyDescent="0.15">
      <c r="A20" s="350" t="s">
        <v>9</v>
      </c>
      <c r="B20" s="350"/>
      <c r="C20" s="350"/>
      <c r="D20" s="350"/>
      <c r="E20" s="350"/>
      <c r="F20" s="350"/>
    </row>
    <row r="22" spans="1:8" ht="50.25" customHeight="1" x14ac:dyDescent="0.15">
      <c r="A22" s="351" t="s">
        <v>192</v>
      </c>
      <c r="B22" s="352"/>
      <c r="C22" s="352"/>
      <c r="D22" s="352"/>
      <c r="E22" s="352"/>
      <c r="F22" s="352"/>
    </row>
    <row r="23" spans="1:8" ht="14.25" customHeight="1" x14ac:dyDescent="0.15">
      <c r="A23" s="77"/>
      <c r="B23" s="78"/>
      <c r="C23" s="78"/>
      <c r="D23" s="78"/>
      <c r="E23" s="78"/>
      <c r="F23" s="78"/>
    </row>
    <row r="25" spans="1:8" x14ac:dyDescent="0.15">
      <c r="A25" s="1" t="s">
        <v>10</v>
      </c>
    </row>
    <row r="26" spans="1:8" ht="10.5" customHeight="1" x14ac:dyDescent="0.15"/>
    <row r="27" spans="1:8" ht="33.75" customHeight="1" x14ac:dyDescent="0.15">
      <c r="A27" s="6" t="s">
        <v>193</v>
      </c>
      <c r="B27" s="266"/>
      <c r="C27" s="267" t="s">
        <v>498</v>
      </c>
    </row>
    <row r="31" spans="1:8" x14ac:dyDescent="0.15">
      <c r="A31" s="1" t="s">
        <v>194</v>
      </c>
    </row>
    <row r="32" spans="1:8" x14ac:dyDescent="0.15">
      <c r="A32" s="1" t="s">
        <v>195</v>
      </c>
    </row>
    <row r="33" spans="1:1" x14ac:dyDescent="0.15">
      <c r="A33" s="1" t="s">
        <v>196</v>
      </c>
    </row>
    <row r="34" spans="1:1" x14ac:dyDescent="0.15">
      <c r="A34" s="1" t="s">
        <v>197</v>
      </c>
    </row>
    <row r="35" spans="1:1" x14ac:dyDescent="0.15">
      <c r="A35" s="1" t="s">
        <v>198</v>
      </c>
    </row>
    <row r="36" spans="1:1" x14ac:dyDescent="0.15">
      <c r="A36" s="1" t="s">
        <v>199</v>
      </c>
    </row>
  </sheetData>
  <mergeCells count="10">
    <mergeCell ref="A1:F1"/>
    <mergeCell ref="A5:F5"/>
    <mergeCell ref="A6:F6"/>
    <mergeCell ref="A20:F20"/>
    <mergeCell ref="A22:F22"/>
    <mergeCell ref="E9:F9"/>
    <mergeCell ref="A19:F19"/>
    <mergeCell ref="E16:F16"/>
    <mergeCell ref="E17:F17"/>
    <mergeCell ref="E18:F18"/>
  </mergeCells>
  <phoneticPr fontId="1"/>
  <pageMargins left="0.78740157480314965" right="0.78740157480314965" top="0.94488188976377963" bottom="0.43307086614173229"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70C0"/>
    <pageSetUpPr fitToPage="1"/>
  </sheetPr>
  <dimension ref="A1:C11"/>
  <sheetViews>
    <sheetView showGridLines="0" view="pageBreakPreview" zoomScale="90" zoomScaleNormal="100" zoomScaleSheetLayoutView="90" workbookViewId="0">
      <selection activeCell="E10" sqref="E10"/>
    </sheetView>
  </sheetViews>
  <sheetFormatPr defaultRowHeight="16.5" customHeight="1" x14ac:dyDescent="0.15"/>
  <cols>
    <col min="1" max="1" width="43.125" style="65" customWidth="1"/>
    <col min="2" max="3" width="43.125" style="150" customWidth="1"/>
    <col min="4" max="240" width="9" style="65"/>
    <col min="241" max="241" width="23" style="65" customWidth="1"/>
    <col min="242" max="242" width="15.125" style="65" customWidth="1"/>
    <col min="243" max="243" width="9.875" style="65" customWidth="1"/>
    <col min="244" max="245" width="11" style="65" customWidth="1"/>
    <col min="246" max="246" width="17" style="65" customWidth="1"/>
    <col min="247" max="496" width="9" style="65"/>
    <col min="497" max="497" width="23" style="65" customWidth="1"/>
    <col min="498" max="498" width="15.125" style="65" customWidth="1"/>
    <col min="499" max="499" width="9.875" style="65" customWidth="1"/>
    <col min="500" max="501" width="11" style="65" customWidth="1"/>
    <col min="502" max="502" width="17" style="65" customWidth="1"/>
    <col min="503" max="752" width="9" style="65"/>
    <col min="753" max="753" width="23" style="65" customWidth="1"/>
    <col min="754" max="754" width="15.125" style="65" customWidth="1"/>
    <col min="755" max="755" width="9.875" style="65" customWidth="1"/>
    <col min="756" max="757" width="11" style="65" customWidth="1"/>
    <col min="758" max="758" width="17" style="65" customWidth="1"/>
    <col min="759" max="1008" width="9" style="65"/>
    <col min="1009" max="1009" width="23" style="65" customWidth="1"/>
    <col min="1010" max="1010" width="15.125" style="65" customWidth="1"/>
    <col min="1011" max="1011" width="9.875" style="65" customWidth="1"/>
    <col min="1012" max="1013" width="11" style="65" customWidth="1"/>
    <col min="1014" max="1014" width="17" style="65" customWidth="1"/>
    <col min="1015" max="1264" width="9" style="65"/>
    <col min="1265" max="1265" width="23" style="65" customWidth="1"/>
    <col min="1266" max="1266" width="15.125" style="65" customWidth="1"/>
    <col min="1267" max="1267" width="9.875" style="65" customWidth="1"/>
    <col min="1268" max="1269" width="11" style="65" customWidth="1"/>
    <col min="1270" max="1270" width="17" style="65" customWidth="1"/>
    <col min="1271" max="1520" width="9" style="65"/>
    <col min="1521" max="1521" width="23" style="65" customWidth="1"/>
    <col min="1522" max="1522" width="15.125" style="65" customWidth="1"/>
    <col min="1523" max="1523" width="9.875" style="65" customWidth="1"/>
    <col min="1524" max="1525" width="11" style="65" customWidth="1"/>
    <col min="1526" max="1526" width="17" style="65" customWidth="1"/>
    <col min="1527" max="1776" width="9" style="65"/>
    <col min="1777" max="1777" width="23" style="65" customWidth="1"/>
    <col min="1778" max="1778" width="15.125" style="65" customWidth="1"/>
    <col min="1779" max="1779" width="9.875" style="65" customWidth="1"/>
    <col min="1780" max="1781" width="11" style="65" customWidth="1"/>
    <col min="1782" max="1782" width="17" style="65" customWidth="1"/>
    <col min="1783" max="2032" width="9" style="65"/>
    <col min="2033" max="2033" width="23" style="65" customWidth="1"/>
    <col min="2034" max="2034" width="15.125" style="65" customWidth="1"/>
    <col min="2035" max="2035" width="9.875" style="65" customWidth="1"/>
    <col min="2036" max="2037" width="11" style="65" customWidth="1"/>
    <col min="2038" max="2038" width="17" style="65" customWidth="1"/>
    <col min="2039" max="2288" width="9" style="65"/>
    <col min="2289" max="2289" width="23" style="65" customWidth="1"/>
    <col min="2290" max="2290" width="15.125" style="65" customWidth="1"/>
    <col min="2291" max="2291" width="9.875" style="65" customWidth="1"/>
    <col min="2292" max="2293" width="11" style="65" customWidth="1"/>
    <col min="2294" max="2294" width="17" style="65" customWidth="1"/>
    <col min="2295" max="2544" width="9" style="65"/>
    <col min="2545" max="2545" width="23" style="65" customWidth="1"/>
    <col min="2546" max="2546" width="15.125" style="65" customWidth="1"/>
    <col min="2547" max="2547" width="9.875" style="65" customWidth="1"/>
    <col min="2548" max="2549" width="11" style="65" customWidth="1"/>
    <col min="2550" max="2550" width="17" style="65" customWidth="1"/>
    <col min="2551" max="2800" width="9" style="65"/>
    <col min="2801" max="2801" width="23" style="65" customWidth="1"/>
    <col min="2802" max="2802" width="15.125" style="65" customWidth="1"/>
    <col min="2803" max="2803" width="9.875" style="65" customWidth="1"/>
    <col min="2804" max="2805" width="11" style="65" customWidth="1"/>
    <col min="2806" max="2806" width="17" style="65" customWidth="1"/>
    <col min="2807" max="3056" width="9" style="65"/>
    <col min="3057" max="3057" width="23" style="65" customWidth="1"/>
    <col min="3058" max="3058" width="15.125" style="65" customWidth="1"/>
    <col min="3059" max="3059" width="9.875" style="65" customWidth="1"/>
    <col min="3060" max="3061" width="11" style="65" customWidth="1"/>
    <col min="3062" max="3062" width="17" style="65" customWidth="1"/>
    <col min="3063" max="3312" width="9" style="65"/>
    <col min="3313" max="3313" width="23" style="65" customWidth="1"/>
    <col min="3314" max="3314" width="15.125" style="65" customWidth="1"/>
    <col min="3315" max="3315" width="9.875" style="65" customWidth="1"/>
    <col min="3316" max="3317" width="11" style="65" customWidth="1"/>
    <col min="3318" max="3318" width="17" style="65" customWidth="1"/>
    <col min="3319" max="3568" width="9" style="65"/>
    <col min="3569" max="3569" width="23" style="65" customWidth="1"/>
    <col min="3570" max="3570" width="15.125" style="65" customWidth="1"/>
    <col min="3571" max="3571" width="9.875" style="65" customWidth="1"/>
    <col min="3572" max="3573" width="11" style="65" customWidth="1"/>
    <col min="3574" max="3574" width="17" style="65" customWidth="1"/>
    <col min="3575" max="3824" width="9" style="65"/>
    <col min="3825" max="3825" width="23" style="65" customWidth="1"/>
    <col min="3826" max="3826" width="15.125" style="65" customWidth="1"/>
    <col min="3827" max="3827" width="9.875" style="65" customWidth="1"/>
    <col min="3828" max="3829" width="11" style="65" customWidth="1"/>
    <col min="3830" max="3830" width="17" style="65" customWidth="1"/>
    <col min="3831" max="4080" width="9" style="65"/>
    <col min="4081" max="4081" width="23" style="65" customWidth="1"/>
    <col min="4082" max="4082" width="15.125" style="65" customWidth="1"/>
    <col min="4083" max="4083" width="9.875" style="65" customWidth="1"/>
    <col min="4084" max="4085" width="11" style="65" customWidth="1"/>
    <col min="4086" max="4086" width="17" style="65" customWidth="1"/>
    <col min="4087" max="4336" width="9" style="65"/>
    <col min="4337" max="4337" width="23" style="65" customWidth="1"/>
    <col min="4338" max="4338" width="15.125" style="65" customWidth="1"/>
    <col min="4339" max="4339" width="9.875" style="65" customWidth="1"/>
    <col min="4340" max="4341" width="11" style="65" customWidth="1"/>
    <col min="4342" max="4342" width="17" style="65" customWidth="1"/>
    <col min="4343" max="4592" width="9" style="65"/>
    <col min="4593" max="4593" width="23" style="65" customWidth="1"/>
    <col min="4594" max="4594" width="15.125" style="65" customWidth="1"/>
    <col min="4595" max="4595" width="9.875" style="65" customWidth="1"/>
    <col min="4596" max="4597" width="11" style="65" customWidth="1"/>
    <col min="4598" max="4598" width="17" style="65" customWidth="1"/>
    <col min="4599" max="4848" width="9" style="65"/>
    <col min="4849" max="4849" width="23" style="65" customWidth="1"/>
    <col min="4850" max="4850" width="15.125" style="65" customWidth="1"/>
    <col min="4851" max="4851" width="9.875" style="65" customWidth="1"/>
    <col min="4852" max="4853" width="11" style="65" customWidth="1"/>
    <col min="4854" max="4854" width="17" style="65" customWidth="1"/>
    <col min="4855" max="5104" width="9" style="65"/>
    <col min="5105" max="5105" width="23" style="65" customWidth="1"/>
    <col min="5106" max="5106" width="15.125" style="65" customWidth="1"/>
    <col min="5107" max="5107" width="9.875" style="65" customWidth="1"/>
    <col min="5108" max="5109" width="11" style="65" customWidth="1"/>
    <col min="5110" max="5110" width="17" style="65" customWidth="1"/>
    <col min="5111" max="5360" width="9" style="65"/>
    <col min="5361" max="5361" width="23" style="65" customWidth="1"/>
    <col min="5362" max="5362" width="15.125" style="65" customWidth="1"/>
    <col min="5363" max="5363" width="9.875" style="65" customWidth="1"/>
    <col min="5364" max="5365" width="11" style="65" customWidth="1"/>
    <col min="5366" max="5366" width="17" style="65" customWidth="1"/>
    <col min="5367" max="5616" width="9" style="65"/>
    <col min="5617" max="5617" width="23" style="65" customWidth="1"/>
    <col min="5618" max="5618" width="15.125" style="65" customWidth="1"/>
    <col min="5619" max="5619" width="9.875" style="65" customWidth="1"/>
    <col min="5620" max="5621" width="11" style="65" customWidth="1"/>
    <col min="5622" max="5622" width="17" style="65" customWidth="1"/>
    <col min="5623" max="5872" width="9" style="65"/>
    <col min="5873" max="5873" width="23" style="65" customWidth="1"/>
    <col min="5874" max="5874" width="15.125" style="65" customWidth="1"/>
    <col min="5875" max="5875" width="9.875" style="65" customWidth="1"/>
    <col min="5876" max="5877" width="11" style="65" customWidth="1"/>
    <col min="5878" max="5878" width="17" style="65" customWidth="1"/>
    <col min="5879" max="6128" width="9" style="65"/>
    <col min="6129" max="6129" width="23" style="65" customWidth="1"/>
    <col min="6130" max="6130" width="15.125" style="65" customWidth="1"/>
    <col min="6131" max="6131" width="9.875" style="65" customWidth="1"/>
    <col min="6132" max="6133" width="11" style="65" customWidth="1"/>
    <col min="6134" max="6134" width="17" style="65" customWidth="1"/>
    <col min="6135" max="6384" width="9" style="65"/>
    <col min="6385" max="6385" width="23" style="65" customWidth="1"/>
    <col min="6386" max="6386" width="15.125" style="65" customWidth="1"/>
    <col min="6387" max="6387" width="9.875" style="65" customWidth="1"/>
    <col min="6388" max="6389" width="11" style="65" customWidth="1"/>
    <col min="6390" max="6390" width="17" style="65" customWidth="1"/>
    <col min="6391" max="6640" width="9" style="65"/>
    <col min="6641" max="6641" width="23" style="65" customWidth="1"/>
    <col min="6642" max="6642" width="15.125" style="65" customWidth="1"/>
    <col min="6643" max="6643" width="9.875" style="65" customWidth="1"/>
    <col min="6644" max="6645" width="11" style="65" customWidth="1"/>
    <col min="6646" max="6646" width="17" style="65" customWidth="1"/>
    <col min="6647" max="6896" width="9" style="65"/>
    <col min="6897" max="6897" width="23" style="65" customWidth="1"/>
    <col min="6898" max="6898" width="15.125" style="65" customWidth="1"/>
    <col min="6899" max="6899" width="9.875" style="65" customWidth="1"/>
    <col min="6900" max="6901" width="11" style="65" customWidth="1"/>
    <col min="6902" max="6902" width="17" style="65" customWidth="1"/>
    <col min="6903" max="7152" width="9" style="65"/>
    <col min="7153" max="7153" width="23" style="65" customWidth="1"/>
    <col min="7154" max="7154" width="15.125" style="65" customWidth="1"/>
    <col min="7155" max="7155" width="9.875" style="65" customWidth="1"/>
    <col min="7156" max="7157" width="11" style="65" customWidth="1"/>
    <col min="7158" max="7158" width="17" style="65" customWidth="1"/>
    <col min="7159" max="7408" width="9" style="65"/>
    <col min="7409" max="7409" width="23" style="65" customWidth="1"/>
    <col min="7410" max="7410" width="15.125" style="65" customWidth="1"/>
    <col min="7411" max="7411" width="9.875" style="65" customWidth="1"/>
    <col min="7412" max="7413" width="11" style="65" customWidth="1"/>
    <col min="7414" max="7414" width="17" style="65" customWidth="1"/>
    <col min="7415" max="7664" width="9" style="65"/>
    <col min="7665" max="7665" width="23" style="65" customWidth="1"/>
    <col min="7666" max="7666" width="15.125" style="65" customWidth="1"/>
    <col min="7667" max="7667" width="9.875" style="65" customWidth="1"/>
    <col min="7668" max="7669" width="11" style="65" customWidth="1"/>
    <col min="7670" max="7670" width="17" style="65" customWidth="1"/>
    <col min="7671" max="7920" width="9" style="65"/>
    <col min="7921" max="7921" width="23" style="65" customWidth="1"/>
    <col min="7922" max="7922" width="15.125" style="65" customWidth="1"/>
    <col min="7923" max="7923" width="9.875" style="65" customWidth="1"/>
    <col min="7924" max="7925" width="11" style="65" customWidth="1"/>
    <col min="7926" max="7926" width="17" style="65" customWidth="1"/>
    <col min="7927" max="8176" width="9" style="65"/>
    <col min="8177" max="8177" width="23" style="65" customWidth="1"/>
    <col min="8178" max="8178" width="15.125" style="65" customWidth="1"/>
    <col min="8179" max="8179" width="9.875" style="65" customWidth="1"/>
    <col min="8180" max="8181" width="11" style="65" customWidth="1"/>
    <col min="8182" max="8182" width="17" style="65" customWidth="1"/>
    <col min="8183" max="8432" width="9" style="65"/>
    <col min="8433" max="8433" width="23" style="65" customWidth="1"/>
    <col min="8434" max="8434" width="15.125" style="65" customWidth="1"/>
    <col min="8435" max="8435" width="9.875" style="65" customWidth="1"/>
    <col min="8436" max="8437" width="11" style="65" customWidth="1"/>
    <col min="8438" max="8438" width="17" style="65" customWidth="1"/>
    <col min="8439" max="8688" width="9" style="65"/>
    <col min="8689" max="8689" width="23" style="65" customWidth="1"/>
    <col min="8690" max="8690" width="15.125" style="65" customWidth="1"/>
    <col min="8691" max="8691" width="9.875" style="65" customWidth="1"/>
    <col min="8692" max="8693" width="11" style="65" customWidth="1"/>
    <col min="8694" max="8694" width="17" style="65" customWidth="1"/>
    <col min="8695" max="8944" width="9" style="65"/>
    <col min="8945" max="8945" width="23" style="65" customWidth="1"/>
    <col min="8946" max="8946" width="15.125" style="65" customWidth="1"/>
    <col min="8947" max="8947" width="9.875" style="65" customWidth="1"/>
    <col min="8948" max="8949" width="11" style="65" customWidth="1"/>
    <col min="8950" max="8950" width="17" style="65" customWidth="1"/>
    <col min="8951" max="9200" width="9" style="65"/>
    <col min="9201" max="9201" width="23" style="65" customWidth="1"/>
    <col min="9202" max="9202" width="15.125" style="65" customWidth="1"/>
    <col min="9203" max="9203" width="9.875" style="65" customWidth="1"/>
    <col min="9204" max="9205" width="11" style="65" customWidth="1"/>
    <col min="9206" max="9206" width="17" style="65" customWidth="1"/>
    <col min="9207" max="9456" width="9" style="65"/>
    <col min="9457" max="9457" width="23" style="65" customWidth="1"/>
    <col min="9458" max="9458" width="15.125" style="65" customWidth="1"/>
    <col min="9459" max="9459" width="9.875" style="65" customWidth="1"/>
    <col min="9460" max="9461" width="11" style="65" customWidth="1"/>
    <col min="9462" max="9462" width="17" style="65" customWidth="1"/>
    <col min="9463" max="9712" width="9" style="65"/>
    <col min="9713" max="9713" width="23" style="65" customWidth="1"/>
    <col min="9714" max="9714" width="15.125" style="65" customWidth="1"/>
    <col min="9715" max="9715" width="9.875" style="65" customWidth="1"/>
    <col min="9716" max="9717" width="11" style="65" customWidth="1"/>
    <col min="9718" max="9718" width="17" style="65" customWidth="1"/>
    <col min="9719" max="9968" width="9" style="65"/>
    <col min="9969" max="9969" width="23" style="65" customWidth="1"/>
    <col min="9970" max="9970" width="15.125" style="65" customWidth="1"/>
    <col min="9971" max="9971" width="9.875" style="65" customWidth="1"/>
    <col min="9972" max="9973" width="11" style="65" customWidth="1"/>
    <col min="9974" max="9974" width="17" style="65" customWidth="1"/>
    <col min="9975" max="10224" width="9" style="65"/>
    <col min="10225" max="10225" width="23" style="65" customWidth="1"/>
    <col min="10226" max="10226" width="15.125" style="65" customWidth="1"/>
    <col min="10227" max="10227" width="9.875" style="65" customWidth="1"/>
    <col min="10228" max="10229" width="11" style="65" customWidth="1"/>
    <col min="10230" max="10230" width="17" style="65" customWidth="1"/>
    <col min="10231" max="10480" width="9" style="65"/>
    <col min="10481" max="10481" width="23" style="65" customWidth="1"/>
    <col min="10482" max="10482" width="15.125" style="65" customWidth="1"/>
    <col min="10483" max="10483" width="9.875" style="65" customWidth="1"/>
    <col min="10484" max="10485" width="11" style="65" customWidth="1"/>
    <col min="10486" max="10486" width="17" style="65" customWidth="1"/>
    <col min="10487" max="10736" width="9" style="65"/>
    <col min="10737" max="10737" width="23" style="65" customWidth="1"/>
    <col min="10738" max="10738" width="15.125" style="65" customWidth="1"/>
    <col min="10739" max="10739" width="9.875" style="65" customWidth="1"/>
    <col min="10740" max="10741" width="11" style="65" customWidth="1"/>
    <col min="10742" max="10742" width="17" style="65" customWidth="1"/>
    <col min="10743" max="10992" width="9" style="65"/>
    <col min="10993" max="10993" width="23" style="65" customWidth="1"/>
    <col min="10994" max="10994" width="15.125" style="65" customWidth="1"/>
    <col min="10995" max="10995" width="9.875" style="65" customWidth="1"/>
    <col min="10996" max="10997" width="11" style="65" customWidth="1"/>
    <col min="10998" max="10998" width="17" style="65" customWidth="1"/>
    <col min="10999" max="11248" width="9" style="65"/>
    <col min="11249" max="11249" width="23" style="65" customWidth="1"/>
    <col min="11250" max="11250" width="15.125" style="65" customWidth="1"/>
    <col min="11251" max="11251" width="9.875" style="65" customWidth="1"/>
    <col min="11252" max="11253" width="11" style="65" customWidth="1"/>
    <col min="11254" max="11254" width="17" style="65" customWidth="1"/>
    <col min="11255" max="11504" width="9" style="65"/>
    <col min="11505" max="11505" width="23" style="65" customWidth="1"/>
    <col min="11506" max="11506" width="15.125" style="65" customWidth="1"/>
    <col min="11507" max="11507" width="9.875" style="65" customWidth="1"/>
    <col min="11508" max="11509" width="11" style="65" customWidth="1"/>
    <col min="11510" max="11510" width="17" style="65" customWidth="1"/>
    <col min="11511" max="11760" width="9" style="65"/>
    <col min="11761" max="11761" width="23" style="65" customWidth="1"/>
    <col min="11762" max="11762" width="15.125" style="65" customWidth="1"/>
    <col min="11763" max="11763" width="9.875" style="65" customWidth="1"/>
    <col min="11764" max="11765" width="11" style="65" customWidth="1"/>
    <col min="11766" max="11766" width="17" style="65" customWidth="1"/>
    <col min="11767" max="12016" width="9" style="65"/>
    <col min="12017" max="12017" width="23" style="65" customWidth="1"/>
    <col min="12018" max="12018" width="15.125" style="65" customWidth="1"/>
    <col min="12019" max="12019" width="9.875" style="65" customWidth="1"/>
    <col min="12020" max="12021" width="11" style="65" customWidth="1"/>
    <col min="12022" max="12022" width="17" style="65" customWidth="1"/>
    <col min="12023" max="12272" width="9" style="65"/>
    <col min="12273" max="12273" width="23" style="65" customWidth="1"/>
    <col min="12274" max="12274" width="15.125" style="65" customWidth="1"/>
    <col min="12275" max="12275" width="9.875" style="65" customWidth="1"/>
    <col min="12276" max="12277" width="11" style="65" customWidth="1"/>
    <col min="12278" max="12278" width="17" style="65" customWidth="1"/>
    <col min="12279" max="12528" width="9" style="65"/>
    <col min="12529" max="12529" width="23" style="65" customWidth="1"/>
    <col min="12530" max="12530" width="15.125" style="65" customWidth="1"/>
    <col min="12531" max="12531" width="9.875" style="65" customWidth="1"/>
    <col min="12532" max="12533" width="11" style="65" customWidth="1"/>
    <col min="12534" max="12534" width="17" style="65" customWidth="1"/>
    <col min="12535" max="12784" width="9" style="65"/>
    <col min="12785" max="12785" width="23" style="65" customWidth="1"/>
    <col min="12786" max="12786" width="15.125" style="65" customWidth="1"/>
    <col min="12787" max="12787" width="9.875" style="65" customWidth="1"/>
    <col min="12788" max="12789" width="11" style="65" customWidth="1"/>
    <col min="12790" max="12790" width="17" style="65" customWidth="1"/>
    <col min="12791" max="13040" width="9" style="65"/>
    <col min="13041" max="13041" width="23" style="65" customWidth="1"/>
    <col min="13042" max="13042" width="15.125" style="65" customWidth="1"/>
    <col min="13043" max="13043" width="9.875" style="65" customWidth="1"/>
    <col min="13044" max="13045" width="11" style="65" customWidth="1"/>
    <col min="13046" max="13046" width="17" style="65" customWidth="1"/>
    <col min="13047" max="13296" width="9" style="65"/>
    <col min="13297" max="13297" width="23" style="65" customWidth="1"/>
    <col min="13298" max="13298" width="15.125" style="65" customWidth="1"/>
    <col min="13299" max="13299" width="9.875" style="65" customWidth="1"/>
    <col min="13300" max="13301" width="11" style="65" customWidth="1"/>
    <col min="13302" max="13302" width="17" style="65" customWidth="1"/>
    <col min="13303" max="13552" width="9" style="65"/>
    <col min="13553" max="13553" width="23" style="65" customWidth="1"/>
    <col min="13554" max="13554" width="15.125" style="65" customWidth="1"/>
    <col min="13555" max="13555" width="9.875" style="65" customWidth="1"/>
    <col min="13556" max="13557" width="11" style="65" customWidth="1"/>
    <col min="13558" max="13558" width="17" style="65" customWidth="1"/>
    <col min="13559" max="13808" width="9" style="65"/>
    <col min="13809" max="13809" width="23" style="65" customWidth="1"/>
    <col min="13810" max="13810" width="15.125" style="65" customWidth="1"/>
    <col min="13811" max="13811" width="9.875" style="65" customWidth="1"/>
    <col min="13812" max="13813" width="11" style="65" customWidth="1"/>
    <col min="13814" max="13814" width="17" style="65" customWidth="1"/>
    <col min="13815" max="14064" width="9" style="65"/>
    <col min="14065" max="14065" width="23" style="65" customWidth="1"/>
    <col min="14066" max="14066" width="15.125" style="65" customWidth="1"/>
    <col min="14067" max="14067" width="9.875" style="65" customWidth="1"/>
    <col min="14068" max="14069" width="11" style="65" customWidth="1"/>
    <col min="14070" max="14070" width="17" style="65" customWidth="1"/>
    <col min="14071" max="14320" width="9" style="65"/>
    <col min="14321" max="14321" width="23" style="65" customWidth="1"/>
    <col min="14322" max="14322" width="15.125" style="65" customWidth="1"/>
    <col min="14323" max="14323" width="9.875" style="65" customWidth="1"/>
    <col min="14324" max="14325" width="11" style="65" customWidth="1"/>
    <col min="14326" max="14326" width="17" style="65" customWidth="1"/>
    <col min="14327" max="14576" width="9" style="65"/>
    <col min="14577" max="14577" width="23" style="65" customWidth="1"/>
    <col min="14578" max="14578" width="15.125" style="65" customWidth="1"/>
    <col min="14579" max="14579" width="9.875" style="65" customWidth="1"/>
    <col min="14580" max="14581" width="11" style="65" customWidth="1"/>
    <col min="14582" max="14582" width="17" style="65" customWidth="1"/>
    <col min="14583" max="14832" width="9" style="65"/>
    <col min="14833" max="14833" width="23" style="65" customWidth="1"/>
    <col min="14834" max="14834" width="15.125" style="65" customWidth="1"/>
    <col min="14835" max="14835" width="9.875" style="65" customWidth="1"/>
    <col min="14836" max="14837" width="11" style="65" customWidth="1"/>
    <col min="14838" max="14838" width="17" style="65" customWidth="1"/>
    <col min="14839" max="15088" width="9" style="65"/>
    <col min="15089" max="15089" width="23" style="65" customWidth="1"/>
    <col min="15090" max="15090" width="15.125" style="65" customWidth="1"/>
    <col min="15091" max="15091" width="9.875" style="65" customWidth="1"/>
    <col min="15092" max="15093" width="11" style="65" customWidth="1"/>
    <col min="15094" max="15094" width="17" style="65" customWidth="1"/>
    <col min="15095" max="15344" width="9" style="65"/>
    <col min="15345" max="15345" width="23" style="65" customWidth="1"/>
    <col min="15346" max="15346" width="15.125" style="65" customWidth="1"/>
    <col min="15347" max="15347" width="9.875" style="65" customWidth="1"/>
    <col min="15348" max="15349" width="11" style="65" customWidth="1"/>
    <col min="15350" max="15350" width="17" style="65" customWidth="1"/>
    <col min="15351" max="15600" width="9" style="65"/>
    <col min="15601" max="15601" width="23" style="65" customWidth="1"/>
    <col min="15602" max="15602" width="15.125" style="65" customWidth="1"/>
    <col min="15603" max="15603" width="9.875" style="65" customWidth="1"/>
    <col min="15604" max="15605" width="11" style="65" customWidth="1"/>
    <col min="15606" max="15606" width="17" style="65" customWidth="1"/>
    <col min="15607" max="15856" width="9" style="65"/>
    <col min="15857" max="15857" width="23" style="65" customWidth="1"/>
    <col min="15858" max="15858" width="15.125" style="65" customWidth="1"/>
    <col min="15859" max="15859" width="9.875" style="65" customWidth="1"/>
    <col min="15860" max="15861" width="11" style="65" customWidth="1"/>
    <col min="15862" max="15862" width="17" style="65" customWidth="1"/>
    <col min="15863" max="16112" width="9" style="65"/>
    <col min="16113" max="16113" width="23" style="65" customWidth="1"/>
    <col min="16114" max="16114" width="15.125" style="65" customWidth="1"/>
    <col min="16115" max="16115" width="9.875" style="65" customWidth="1"/>
    <col min="16116" max="16117" width="11" style="65" customWidth="1"/>
    <col min="16118" max="16118" width="17" style="65" customWidth="1"/>
    <col min="16119" max="16384" width="9" style="65"/>
  </cols>
  <sheetData>
    <row r="1" spans="1:3" ht="14.25" customHeight="1" x14ac:dyDescent="0.15">
      <c r="A1" s="355"/>
      <c r="B1" s="355"/>
      <c r="C1" s="355"/>
    </row>
    <row r="2" spans="1:3" ht="14.25" customHeight="1" x14ac:dyDescent="0.15">
      <c r="A2" s="144"/>
      <c r="B2" s="144"/>
      <c r="C2" s="144"/>
    </row>
    <row r="3" spans="1:3" ht="16.5" customHeight="1" x14ac:dyDescent="0.15">
      <c r="A3" s="355" t="s">
        <v>25</v>
      </c>
      <c r="B3" s="355"/>
      <c r="C3" s="355"/>
    </row>
    <row r="4" spans="1:3" ht="16.5" customHeight="1" x14ac:dyDescent="0.15">
      <c r="A4" s="149"/>
      <c r="B4" s="149"/>
      <c r="C4" s="149"/>
    </row>
    <row r="5" spans="1:3" ht="16.5" customHeight="1" x14ac:dyDescent="0.15">
      <c r="A5" s="355" t="s">
        <v>26</v>
      </c>
      <c r="B5" s="355"/>
      <c r="C5" s="355"/>
    </row>
    <row r="6" spans="1:3" ht="6" customHeight="1" x14ac:dyDescent="0.15">
      <c r="A6" s="355"/>
      <c r="B6" s="355"/>
      <c r="C6" s="355"/>
    </row>
    <row r="7" spans="1:3" ht="16.5" customHeight="1" x14ac:dyDescent="0.15">
      <c r="A7" s="355" t="s">
        <v>54</v>
      </c>
      <c r="B7" s="355"/>
      <c r="C7" s="355"/>
    </row>
    <row r="8" spans="1:3" ht="23.25" customHeight="1" x14ac:dyDescent="0.15">
      <c r="A8" s="146" t="s">
        <v>36</v>
      </c>
      <c r="B8" s="146" t="s">
        <v>56</v>
      </c>
      <c r="C8" s="146" t="s">
        <v>57</v>
      </c>
    </row>
    <row r="9" spans="1:3" ht="140.25" customHeight="1" x14ac:dyDescent="0.15">
      <c r="A9" s="23"/>
      <c r="B9" s="146"/>
      <c r="C9" s="146"/>
    </row>
    <row r="10" spans="1:3" ht="140.25" customHeight="1" x14ac:dyDescent="0.15">
      <c r="A10" s="11"/>
      <c r="B10" s="25"/>
      <c r="C10" s="9"/>
    </row>
    <row r="11" spans="1:3" ht="16.5" customHeight="1" x14ac:dyDescent="0.15">
      <c r="A11" s="402" t="s">
        <v>228</v>
      </c>
      <c r="B11" s="403"/>
      <c r="C11" s="403"/>
    </row>
  </sheetData>
  <mergeCells count="6">
    <mergeCell ref="A11:C11"/>
    <mergeCell ref="A1:C1"/>
    <mergeCell ref="A3:C3"/>
    <mergeCell ref="A5:C5"/>
    <mergeCell ref="A6:C6"/>
    <mergeCell ref="A7:C7"/>
  </mergeCells>
  <phoneticPr fontId="1"/>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70C0"/>
    <pageSetUpPr fitToPage="1"/>
  </sheetPr>
  <dimension ref="A1:K24"/>
  <sheetViews>
    <sheetView showGridLines="0" view="pageBreakPreview" zoomScale="80" zoomScaleNormal="100" zoomScaleSheetLayoutView="80" workbookViewId="0">
      <selection activeCell="J34" sqref="J34"/>
    </sheetView>
  </sheetViews>
  <sheetFormatPr defaultRowHeight="16.5" customHeight="1" x14ac:dyDescent="0.15"/>
  <cols>
    <col min="1" max="1" width="21.875" style="1" customWidth="1"/>
    <col min="2" max="2" width="14.25" style="141" customWidth="1"/>
    <col min="3" max="3" width="12.625" style="141" customWidth="1"/>
    <col min="4" max="5" width="8.375" style="141" customWidth="1"/>
    <col min="6" max="9" width="14.125" style="1" customWidth="1"/>
    <col min="10" max="10" width="11.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144"/>
      <c r="B2" s="144"/>
      <c r="C2" s="144"/>
      <c r="D2" s="144"/>
      <c r="E2" s="144"/>
      <c r="F2" s="144"/>
      <c r="G2" s="144"/>
      <c r="H2" s="144"/>
      <c r="I2" s="144"/>
      <c r="J2" s="144"/>
      <c r="K2" s="144"/>
    </row>
    <row r="3" spans="1:11" ht="16.5" customHeight="1" x14ac:dyDescent="0.15">
      <c r="A3" s="391"/>
      <c r="B3" s="391"/>
      <c r="C3" s="391"/>
      <c r="D3" s="391"/>
      <c r="E3" s="391"/>
      <c r="F3" s="391"/>
      <c r="G3" s="391"/>
      <c r="H3" s="391"/>
      <c r="I3" s="391"/>
      <c r="J3" s="391"/>
      <c r="K3" s="391"/>
    </row>
    <row r="4" spans="1:11" ht="16.5" customHeight="1" x14ac:dyDescent="0.15">
      <c r="A4" s="149"/>
      <c r="B4" s="149"/>
      <c r="C4" s="149"/>
      <c r="D4" s="149"/>
      <c r="E4" s="149"/>
      <c r="F4" s="149"/>
      <c r="G4" s="149"/>
      <c r="H4" s="149"/>
      <c r="I4" s="149"/>
      <c r="J4" s="149"/>
      <c r="K4" s="149"/>
    </row>
    <row r="5" spans="1:11" ht="16.5" customHeight="1" x14ac:dyDescent="0.15">
      <c r="A5" s="355"/>
      <c r="B5" s="355"/>
      <c r="C5" s="355"/>
      <c r="D5" s="355"/>
      <c r="E5" s="355"/>
      <c r="F5" s="355"/>
      <c r="G5" s="355"/>
      <c r="H5" s="355"/>
      <c r="I5" s="355"/>
      <c r="J5" s="355"/>
      <c r="K5" s="355"/>
    </row>
    <row r="6" spans="1:11" ht="16.5" customHeight="1" x14ac:dyDescent="0.15">
      <c r="A6" s="355" t="s">
        <v>58</v>
      </c>
      <c r="B6" s="355"/>
      <c r="C6" s="355"/>
      <c r="D6" s="355"/>
      <c r="E6" s="355"/>
      <c r="F6" s="355"/>
      <c r="G6" s="355"/>
      <c r="H6" s="355"/>
      <c r="I6" s="355"/>
      <c r="J6" s="355"/>
      <c r="K6" s="355"/>
    </row>
    <row r="7" spans="1:11" ht="16.5" customHeight="1" x14ac:dyDescent="0.15">
      <c r="A7" s="155"/>
      <c r="B7" s="149"/>
      <c r="C7" s="149"/>
      <c r="D7" s="149"/>
      <c r="E7" s="149"/>
      <c r="F7" s="155"/>
      <c r="G7" s="155"/>
      <c r="H7" s="155"/>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145" t="s">
        <v>37</v>
      </c>
      <c r="C9" s="145" t="s">
        <v>38</v>
      </c>
      <c r="D9" s="145" t="s">
        <v>39</v>
      </c>
      <c r="E9" s="145" t="s">
        <v>40</v>
      </c>
      <c r="F9" s="145" t="s">
        <v>218</v>
      </c>
      <c r="G9" s="146" t="s">
        <v>221</v>
      </c>
      <c r="H9" s="170" t="s">
        <v>222</v>
      </c>
      <c r="I9" s="146" t="s">
        <v>219</v>
      </c>
      <c r="J9" s="369"/>
    </row>
    <row r="10" spans="1:11" ht="23.25" customHeight="1" x14ac:dyDescent="0.15">
      <c r="A10" s="427"/>
      <c r="B10" s="25"/>
      <c r="C10" s="9"/>
      <c r="D10" s="9"/>
      <c r="E10" s="9"/>
      <c r="F10" s="9"/>
      <c r="G10" s="9"/>
      <c r="H10" s="9"/>
      <c r="I10" s="9"/>
      <c r="J10" s="26"/>
    </row>
    <row r="11" spans="1:11" ht="23.25" customHeight="1" x14ac:dyDescent="0.15">
      <c r="A11" s="428"/>
      <c r="B11" s="25"/>
      <c r="C11" s="9"/>
      <c r="D11" s="9"/>
      <c r="E11" s="9"/>
      <c r="F11" s="9"/>
      <c r="G11" s="9"/>
      <c r="H11" s="9"/>
      <c r="I11" s="9"/>
      <c r="J11" s="26"/>
    </row>
    <row r="12" spans="1:11" ht="23.25" customHeight="1" x14ac:dyDescent="0.15">
      <c r="A12" s="428"/>
      <c r="B12" s="25"/>
      <c r="C12" s="9"/>
      <c r="D12" s="9"/>
      <c r="E12" s="9"/>
      <c r="F12" s="9"/>
      <c r="G12" s="9"/>
      <c r="H12" s="9"/>
      <c r="I12" s="9"/>
      <c r="J12" s="26"/>
    </row>
    <row r="13" spans="1:11" ht="23.25" customHeight="1" x14ac:dyDescent="0.15">
      <c r="A13" s="428"/>
      <c r="B13" s="25"/>
      <c r="C13" s="9"/>
      <c r="D13" s="9"/>
      <c r="E13" s="9"/>
      <c r="F13" s="9"/>
      <c r="G13" s="9"/>
      <c r="H13" s="9"/>
      <c r="I13" s="9"/>
      <c r="J13" s="26"/>
    </row>
    <row r="14" spans="1:11" ht="23.25" customHeight="1" x14ac:dyDescent="0.15">
      <c r="A14" s="428"/>
      <c r="B14" s="25"/>
      <c r="C14" s="9"/>
      <c r="D14" s="9"/>
      <c r="E14" s="9"/>
      <c r="F14" s="9"/>
      <c r="G14" s="9"/>
      <c r="H14" s="9"/>
      <c r="I14" s="9"/>
      <c r="J14" s="26"/>
    </row>
    <row r="15" spans="1:11" ht="23.25" customHeight="1" x14ac:dyDescent="0.15">
      <c r="A15" s="428"/>
      <c r="B15" s="169" t="s">
        <v>45</v>
      </c>
      <c r="C15" s="9"/>
      <c r="D15" s="9"/>
      <c r="E15" s="9"/>
      <c r="F15" s="9"/>
      <c r="G15" s="9"/>
      <c r="H15" s="9"/>
      <c r="I15" s="9"/>
      <c r="J15" s="26"/>
    </row>
    <row r="16" spans="1:11" ht="23.25" customHeight="1" x14ac:dyDescent="0.15">
      <c r="A16" s="429"/>
      <c r="B16" s="25" t="s">
        <v>46</v>
      </c>
      <c r="C16" s="9"/>
      <c r="D16" s="9"/>
      <c r="E16" s="9"/>
      <c r="F16" s="9">
        <f>SUM(F10:F15)</f>
        <v>0</v>
      </c>
      <c r="G16" s="9">
        <f>SUM(G10:G15)</f>
        <v>0</v>
      </c>
      <c r="H16" s="9">
        <f>SUM(H10:H15)</f>
        <v>0</v>
      </c>
      <c r="I16" s="9">
        <f>SUM(I10:I15)</f>
        <v>0</v>
      </c>
      <c r="J16" s="26"/>
    </row>
    <row r="17" spans="1:10" ht="23.25" customHeight="1" x14ac:dyDescent="0.15">
      <c r="A17" s="427"/>
      <c r="B17" s="25"/>
      <c r="C17" s="9"/>
      <c r="D17" s="9"/>
      <c r="E17" s="9"/>
      <c r="F17" s="9"/>
      <c r="G17" s="9"/>
      <c r="H17" s="9"/>
      <c r="I17" s="9"/>
      <c r="J17" s="26"/>
    </row>
    <row r="18" spans="1:10" ht="23.25" customHeight="1" x14ac:dyDescent="0.15">
      <c r="A18" s="428"/>
      <c r="B18" s="25"/>
      <c r="C18" s="9"/>
      <c r="D18" s="9"/>
      <c r="E18" s="9"/>
      <c r="F18" s="9"/>
      <c r="G18" s="9"/>
      <c r="H18" s="9"/>
      <c r="I18" s="9"/>
      <c r="J18" s="26"/>
    </row>
    <row r="19" spans="1:10" ht="23.25" customHeight="1" x14ac:dyDescent="0.15">
      <c r="A19" s="428"/>
      <c r="B19" s="25"/>
      <c r="C19" s="9"/>
      <c r="D19" s="9"/>
      <c r="E19" s="9"/>
      <c r="F19" s="9"/>
      <c r="G19" s="9"/>
      <c r="H19" s="9"/>
      <c r="I19" s="9"/>
      <c r="J19" s="26"/>
    </row>
    <row r="20" spans="1:10" ht="23.25" customHeight="1" x14ac:dyDescent="0.15">
      <c r="A20" s="428"/>
      <c r="B20" s="25"/>
      <c r="C20" s="9"/>
      <c r="D20" s="9"/>
      <c r="E20" s="9"/>
      <c r="F20" s="9"/>
      <c r="G20" s="9"/>
      <c r="H20" s="9"/>
      <c r="I20" s="9"/>
      <c r="J20" s="26"/>
    </row>
    <row r="21" spans="1:10" ht="23.25" customHeight="1" x14ac:dyDescent="0.15">
      <c r="A21" s="428"/>
      <c r="B21" s="25"/>
      <c r="C21" s="9"/>
      <c r="D21" s="9"/>
      <c r="E21" s="9"/>
      <c r="F21" s="9"/>
      <c r="G21" s="9"/>
      <c r="H21" s="9"/>
      <c r="I21" s="9"/>
      <c r="J21" s="26"/>
    </row>
    <row r="22" spans="1:10" ht="23.25" customHeight="1" x14ac:dyDescent="0.15">
      <c r="A22" s="428"/>
      <c r="B22" s="169" t="s">
        <v>45</v>
      </c>
      <c r="C22" s="9"/>
      <c r="D22" s="9"/>
      <c r="E22" s="9"/>
      <c r="F22" s="9"/>
      <c r="G22" s="9"/>
      <c r="H22" s="9"/>
      <c r="I22" s="9"/>
      <c r="J22" s="26"/>
    </row>
    <row r="23" spans="1:10" ht="23.25" customHeight="1" x14ac:dyDescent="0.15">
      <c r="A23" s="429"/>
      <c r="B23" s="25" t="s">
        <v>46</v>
      </c>
      <c r="C23" s="9"/>
      <c r="D23" s="9"/>
      <c r="E23" s="9"/>
      <c r="F23" s="9">
        <f>SUM(F17:F22)</f>
        <v>0</v>
      </c>
      <c r="G23" s="9">
        <f>SUM(G17:G22)</f>
        <v>0</v>
      </c>
      <c r="H23" s="9">
        <f>SUM(H17:H22)</f>
        <v>0</v>
      </c>
      <c r="I23" s="9">
        <f>SUM(I17:I22)</f>
        <v>0</v>
      </c>
      <c r="J23" s="26"/>
    </row>
    <row r="24" spans="1:10" ht="16.5" customHeight="1" x14ac:dyDescent="0.15">
      <c r="A24" s="397" t="s">
        <v>28</v>
      </c>
      <c r="B24" s="398"/>
      <c r="C24" s="32"/>
      <c r="D24" s="32"/>
      <c r="E24" s="32"/>
      <c r="F24" s="43">
        <f>SUM(F23,F16)</f>
        <v>0</v>
      </c>
      <c r="G24" s="43">
        <f>SUM(G23,G16)</f>
        <v>0</v>
      </c>
      <c r="H24" s="43">
        <f>SUM(H23,H16)</f>
        <v>0</v>
      </c>
      <c r="I24" s="43">
        <f>SUM(I23,I16)</f>
        <v>0</v>
      </c>
      <c r="J24" s="26"/>
    </row>
  </sheetData>
  <mergeCells count="12">
    <mergeCell ref="A10:A16"/>
    <mergeCell ref="A17:A23"/>
    <mergeCell ref="A24:B24"/>
    <mergeCell ref="A1:K1"/>
    <mergeCell ref="A3:K3"/>
    <mergeCell ref="A5:K5"/>
    <mergeCell ref="A6:K6"/>
    <mergeCell ref="I7:J7"/>
    <mergeCell ref="A8:A9"/>
    <mergeCell ref="B8:F8"/>
    <mergeCell ref="G8:I8"/>
    <mergeCell ref="J8:J9"/>
  </mergeCells>
  <phoneticPr fontId="1"/>
  <pageMargins left="0.59055118110236227" right="0.59055118110236227" top="0.78740157480314965" bottom="0.78740157480314965"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0070C0"/>
    <pageSetUpPr fitToPage="1"/>
  </sheetPr>
  <dimension ref="A1:H17"/>
  <sheetViews>
    <sheetView showGridLines="0" view="pageBreakPreview" zoomScaleNormal="100" zoomScaleSheetLayoutView="100" workbookViewId="0">
      <selection activeCell="K10" sqref="K10"/>
    </sheetView>
  </sheetViews>
  <sheetFormatPr defaultRowHeight="16.5" customHeight="1" x14ac:dyDescent="0.15"/>
  <cols>
    <col min="1" max="1" width="30.625" style="1" customWidth="1"/>
    <col min="2" max="3" width="9.625" style="141" customWidth="1"/>
    <col min="4" max="4" width="9.625" style="1" customWidth="1"/>
    <col min="5" max="5" width="13.125" style="1" bestFit="1" customWidth="1"/>
    <col min="6" max="6" width="10.25" style="1" bestFit="1" customWidth="1"/>
    <col min="7" max="7" width="6.75" style="1" bestFit="1" customWidth="1"/>
    <col min="8" max="8" width="45.5" style="1" bestFit="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355"/>
      <c r="B1" s="355"/>
      <c r="C1" s="355"/>
    </row>
    <row r="2" spans="1:8" ht="14.25" customHeight="1" x14ac:dyDescent="0.15">
      <c r="A2" s="144"/>
      <c r="B2" s="144"/>
      <c r="C2" s="144"/>
    </row>
    <row r="3" spans="1:8" ht="16.5" customHeight="1" x14ac:dyDescent="0.15">
      <c r="A3" s="355" t="s">
        <v>27</v>
      </c>
      <c r="B3" s="355"/>
      <c r="C3" s="355"/>
    </row>
    <row r="4" spans="1:8" ht="16.5" customHeight="1" x14ac:dyDescent="0.15">
      <c r="A4" s="381" t="s">
        <v>59</v>
      </c>
      <c r="B4" s="381"/>
      <c r="C4" s="381"/>
      <c r="D4" s="381"/>
      <c r="E4" s="381"/>
      <c r="F4" s="381"/>
      <c r="G4" s="381"/>
      <c r="H4" s="381"/>
    </row>
    <row r="5" spans="1:8" ht="63" customHeight="1" x14ac:dyDescent="0.15">
      <c r="A5" s="146" t="s">
        <v>229</v>
      </c>
      <c r="B5" s="146" t="s">
        <v>60</v>
      </c>
      <c r="C5" s="146" t="s">
        <v>61</v>
      </c>
      <c r="D5" s="154" t="s">
        <v>62</v>
      </c>
      <c r="E5" s="154" t="s">
        <v>232</v>
      </c>
      <c r="F5" s="154" t="s">
        <v>431</v>
      </c>
      <c r="G5" s="154" t="s">
        <v>231</v>
      </c>
      <c r="H5" s="153" t="s">
        <v>19</v>
      </c>
    </row>
    <row r="6" spans="1:8" ht="22.5" customHeight="1" x14ac:dyDescent="0.15">
      <c r="A6" s="61" t="s">
        <v>424</v>
      </c>
      <c r="B6" s="62">
        <v>1920</v>
      </c>
      <c r="C6" s="62">
        <v>2880</v>
      </c>
      <c r="D6" s="172">
        <f>C6-B6</f>
        <v>960</v>
      </c>
      <c r="E6" s="172">
        <f>D6*2800</f>
        <v>2688000</v>
      </c>
      <c r="F6" s="171" t="s">
        <v>492</v>
      </c>
      <c r="G6" s="58" t="s">
        <v>472</v>
      </c>
      <c r="H6" s="59" t="s">
        <v>174</v>
      </c>
    </row>
    <row r="7" spans="1:8" ht="22.5" x14ac:dyDescent="0.15">
      <c r="A7" s="61" t="s">
        <v>425</v>
      </c>
      <c r="B7" s="62">
        <v>0</v>
      </c>
      <c r="C7" s="62">
        <v>360</v>
      </c>
      <c r="D7" s="172">
        <f t="shared" ref="D7:D8" si="0">C7-B7</f>
        <v>360</v>
      </c>
      <c r="E7" s="172">
        <f t="shared" ref="E7:E9" si="1">D7*2800</f>
        <v>1008000</v>
      </c>
      <c r="F7" s="171" t="s">
        <v>493</v>
      </c>
      <c r="G7" s="58" t="s">
        <v>173</v>
      </c>
      <c r="H7" s="59" t="s">
        <v>483</v>
      </c>
    </row>
    <row r="8" spans="1:8" ht="22.5" customHeight="1" x14ac:dyDescent="0.15">
      <c r="A8" s="61" t="s">
        <v>426</v>
      </c>
      <c r="B8" s="62">
        <v>120</v>
      </c>
      <c r="C8" s="62">
        <v>180</v>
      </c>
      <c r="D8" s="172">
        <f t="shared" si="0"/>
        <v>60</v>
      </c>
      <c r="E8" s="172">
        <f t="shared" si="1"/>
        <v>168000</v>
      </c>
      <c r="F8" s="171" t="s">
        <v>494</v>
      </c>
      <c r="G8" s="58" t="s">
        <v>427</v>
      </c>
      <c r="H8" s="59" t="s">
        <v>428</v>
      </c>
    </row>
    <row r="9" spans="1:8" ht="22.5" customHeight="1" x14ac:dyDescent="0.15">
      <c r="A9" s="61" t="s">
        <v>429</v>
      </c>
      <c r="B9" s="61">
        <v>720</v>
      </c>
      <c r="C9" s="61">
        <v>780</v>
      </c>
      <c r="D9" s="172">
        <f t="shared" ref="D9" si="2">C9-B9</f>
        <v>60</v>
      </c>
      <c r="E9" s="172">
        <f t="shared" si="1"/>
        <v>168000</v>
      </c>
      <c r="F9" s="171" t="s">
        <v>495</v>
      </c>
      <c r="G9" s="58" t="s">
        <v>427</v>
      </c>
      <c r="H9" s="59" t="s">
        <v>430</v>
      </c>
    </row>
    <row r="10" spans="1:8" ht="22.5" customHeight="1" x14ac:dyDescent="0.15">
      <c r="A10" s="61"/>
      <c r="B10" s="61"/>
      <c r="C10" s="61"/>
      <c r="D10" s="173"/>
      <c r="E10" s="173"/>
      <c r="F10" s="171"/>
      <c r="G10" s="171"/>
      <c r="H10" s="171"/>
    </row>
    <row r="11" spans="1:8" ht="22.5" customHeight="1" x14ac:dyDescent="0.15">
      <c r="A11" s="61"/>
      <c r="B11" s="61"/>
      <c r="C11" s="61"/>
      <c r="D11" s="173"/>
      <c r="E11" s="173"/>
      <c r="F11" s="171"/>
      <c r="G11" s="171"/>
      <c r="H11" s="171"/>
    </row>
    <row r="12" spans="1:8" ht="22.5" customHeight="1" x14ac:dyDescent="0.15">
      <c r="A12" s="64"/>
      <c r="B12" s="61"/>
      <c r="C12" s="61"/>
      <c r="D12" s="173"/>
      <c r="E12" s="173"/>
      <c r="F12" s="171"/>
      <c r="G12" s="171"/>
      <c r="H12" s="171"/>
    </row>
    <row r="13" spans="1:8" ht="22.5" customHeight="1" x14ac:dyDescent="0.15">
      <c r="A13" s="61"/>
      <c r="B13" s="61"/>
      <c r="C13" s="61"/>
      <c r="D13" s="173"/>
      <c r="E13" s="173"/>
      <c r="F13" s="171"/>
      <c r="G13" s="171"/>
      <c r="H13" s="171"/>
    </row>
    <row r="14" spans="1:8" ht="22.5" customHeight="1" x14ac:dyDescent="0.15">
      <c r="A14" s="11" t="s">
        <v>28</v>
      </c>
      <c r="B14" s="63">
        <f>SUM(B6:B13)</f>
        <v>2760</v>
      </c>
      <c r="C14" s="63">
        <f t="shared" ref="C14:E14" si="3">SUM(C6:C13)</f>
        <v>4200</v>
      </c>
      <c r="D14" s="63">
        <f t="shared" si="3"/>
        <v>1440</v>
      </c>
      <c r="E14" s="63">
        <f t="shared" si="3"/>
        <v>4032000</v>
      </c>
      <c r="F14" s="171"/>
      <c r="G14" s="171"/>
      <c r="H14" s="171"/>
    </row>
    <row r="15" spans="1:8" ht="16.5" customHeight="1" x14ac:dyDescent="0.15">
      <c r="A15" s="405" t="s">
        <v>63</v>
      </c>
      <c r="B15" s="405"/>
      <c r="C15" s="405"/>
      <c r="D15" s="405"/>
      <c r="E15" s="405"/>
      <c r="F15" s="405"/>
      <c r="G15" s="405"/>
      <c r="H15" s="405"/>
    </row>
    <row r="16" spans="1:8" ht="43.5" customHeight="1" x14ac:dyDescent="0.15">
      <c r="A16" s="406" t="s">
        <v>233</v>
      </c>
      <c r="B16" s="407"/>
      <c r="C16" s="407"/>
      <c r="D16" s="407"/>
      <c r="E16" s="407"/>
      <c r="F16" s="407"/>
      <c r="G16" s="407"/>
      <c r="H16" s="407"/>
    </row>
    <row r="17" spans="1:8" ht="59.25" customHeight="1" x14ac:dyDescent="0.15">
      <c r="A17" s="404" t="s">
        <v>234</v>
      </c>
      <c r="B17" s="404"/>
      <c r="C17" s="404"/>
      <c r="D17" s="404"/>
      <c r="E17" s="404"/>
      <c r="F17" s="404"/>
      <c r="G17" s="404"/>
      <c r="H17" s="404"/>
    </row>
  </sheetData>
  <mergeCells count="6">
    <mergeCell ref="A17:H17"/>
    <mergeCell ref="A1:C1"/>
    <mergeCell ref="A3:C3"/>
    <mergeCell ref="A4:H4"/>
    <mergeCell ref="A15:H15"/>
    <mergeCell ref="A16:H16"/>
  </mergeCells>
  <phoneticPr fontId="1"/>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0070C0"/>
    <pageSetUpPr fitToPage="1"/>
  </sheetPr>
  <dimension ref="A1:H17"/>
  <sheetViews>
    <sheetView showGridLines="0" view="pageBreakPreview" zoomScaleNormal="100" zoomScaleSheetLayoutView="100" workbookViewId="0">
      <selection activeCell="K14" sqref="K14"/>
    </sheetView>
  </sheetViews>
  <sheetFormatPr defaultRowHeight="16.5" customHeight="1" x14ac:dyDescent="0.15"/>
  <cols>
    <col min="1" max="1" width="30.625" style="1" customWidth="1"/>
    <col min="2" max="3" width="9.625" style="141" customWidth="1"/>
    <col min="4" max="4" width="9.625" style="1" customWidth="1"/>
    <col min="5" max="5" width="13.125" style="1" bestFit="1" customWidth="1"/>
    <col min="6" max="6" width="10.25" style="1" bestFit="1" customWidth="1"/>
    <col min="7" max="7" width="6.75" style="1" bestFit="1" customWidth="1"/>
    <col min="8" max="8" width="45.5" style="1" bestFit="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355"/>
      <c r="B1" s="355"/>
      <c r="C1" s="355"/>
    </row>
    <row r="2" spans="1:8" ht="14.25" customHeight="1" x14ac:dyDescent="0.15">
      <c r="A2" s="144"/>
      <c r="B2" s="144"/>
      <c r="C2" s="144"/>
    </row>
    <row r="3" spans="1:8" ht="16.5" customHeight="1" x14ac:dyDescent="0.15">
      <c r="A3" s="355" t="s">
        <v>27</v>
      </c>
      <c r="B3" s="355"/>
      <c r="C3" s="355"/>
    </row>
    <row r="4" spans="1:8" ht="16.5" customHeight="1" x14ac:dyDescent="0.15">
      <c r="A4" s="381" t="s">
        <v>59</v>
      </c>
      <c r="B4" s="381"/>
      <c r="C4" s="381"/>
      <c r="D4" s="381"/>
      <c r="E4" s="381"/>
      <c r="F4" s="381"/>
      <c r="G4" s="381"/>
      <c r="H4" s="381"/>
    </row>
    <row r="5" spans="1:8" ht="63" customHeight="1" x14ac:dyDescent="0.15">
      <c r="A5" s="146" t="s">
        <v>229</v>
      </c>
      <c r="B5" s="146" t="s">
        <v>60</v>
      </c>
      <c r="C5" s="146" t="s">
        <v>61</v>
      </c>
      <c r="D5" s="154" t="s">
        <v>62</v>
      </c>
      <c r="E5" s="154" t="s">
        <v>232</v>
      </c>
      <c r="F5" s="154" t="s">
        <v>431</v>
      </c>
      <c r="G5" s="231" t="s">
        <v>231</v>
      </c>
      <c r="H5" s="153" t="s">
        <v>19</v>
      </c>
    </row>
    <row r="6" spans="1:8" ht="22.5" customHeight="1" x14ac:dyDescent="0.15">
      <c r="A6" s="61" t="s">
        <v>424</v>
      </c>
      <c r="B6" s="62">
        <v>1800</v>
      </c>
      <c r="C6" s="62">
        <v>2880</v>
      </c>
      <c r="D6" s="172">
        <f>C6-B6</f>
        <v>1080</v>
      </c>
      <c r="E6" s="172">
        <f>D6*2800</f>
        <v>3024000</v>
      </c>
      <c r="F6" s="171" t="s">
        <v>492</v>
      </c>
      <c r="G6" s="58" t="s">
        <v>472</v>
      </c>
      <c r="H6" s="59" t="s">
        <v>174</v>
      </c>
    </row>
    <row r="7" spans="1:8" ht="22.5" x14ac:dyDescent="0.15">
      <c r="A7" s="61" t="s">
        <v>425</v>
      </c>
      <c r="B7" s="62">
        <v>0</v>
      </c>
      <c r="C7" s="62">
        <v>480</v>
      </c>
      <c r="D7" s="172">
        <f t="shared" ref="D7:D9" si="0">C7-B7</f>
        <v>480</v>
      </c>
      <c r="E7" s="172">
        <f t="shared" ref="E7:E9" si="1">D7*2800</f>
        <v>1344000</v>
      </c>
      <c r="F7" s="171" t="s">
        <v>493</v>
      </c>
      <c r="G7" s="58" t="s">
        <v>173</v>
      </c>
      <c r="H7" s="59" t="s">
        <v>483</v>
      </c>
    </row>
    <row r="8" spans="1:8" ht="22.5" customHeight="1" x14ac:dyDescent="0.15">
      <c r="A8" s="61" t="s">
        <v>426</v>
      </c>
      <c r="B8" s="62">
        <v>120</v>
      </c>
      <c r="C8" s="62">
        <v>180</v>
      </c>
      <c r="D8" s="172">
        <f t="shared" si="0"/>
        <v>60</v>
      </c>
      <c r="E8" s="172">
        <f t="shared" si="1"/>
        <v>168000</v>
      </c>
      <c r="F8" s="171" t="s">
        <v>494</v>
      </c>
      <c r="G8" s="58" t="s">
        <v>427</v>
      </c>
      <c r="H8" s="59" t="s">
        <v>428</v>
      </c>
    </row>
    <row r="9" spans="1:8" ht="22.5" customHeight="1" x14ac:dyDescent="0.15">
      <c r="A9" s="61" t="s">
        <v>429</v>
      </c>
      <c r="B9" s="61">
        <v>720</v>
      </c>
      <c r="C9" s="61">
        <v>780</v>
      </c>
      <c r="D9" s="172">
        <f t="shared" si="0"/>
        <v>60</v>
      </c>
      <c r="E9" s="172">
        <f t="shared" si="1"/>
        <v>168000</v>
      </c>
      <c r="F9" s="171" t="s">
        <v>495</v>
      </c>
      <c r="G9" s="58" t="s">
        <v>427</v>
      </c>
      <c r="H9" s="59" t="s">
        <v>430</v>
      </c>
    </row>
    <row r="10" spans="1:8" ht="22.5" customHeight="1" x14ac:dyDescent="0.15">
      <c r="A10" s="61"/>
      <c r="B10" s="61"/>
      <c r="C10" s="61"/>
      <c r="D10" s="173"/>
      <c r="E10" s="173"/>
      <c r="F10" s="171"/>
      <c r="G10" s="171"/>
      <c r="H10" s="171"/>
    </row>
    <row r="11" spans="1:8" ht="22.5" customHeight="1" x14ac:dyDescent="0.15">
      <c r="A11" s="61"/>
      <c r="B11" s="61"/>
      <c r="C11" s="61"/>
      <c r="D11" s="173"/>
      <c r="E11" s="173"/>
      <c r="F11" s="171"/>
      <c r="G11" s="171"/>
      <c r="H11" s="171"/>
    </row>
    <row r="12" spans="1:8" ht="22.5" customHeight="1" x14ac:dyDescent="0.15">
      <c r="A12" s="64"/>
      <c r="B12" s="61"/>
      <c r="C12" s="61"/>
      <c r="D12" s="173"/>
      <c r="E12" s="173"/>
      <c r="F12" s="171"/>
      <c r="G12" s="171"/>
      <c r="H12" s="171"/>
    </row>
    <row r="13" spans="1:8" ht="22.5" customHeight="1" x14ac:dyDescent="0.15">
      <c r="A13" s="61"/>
      <c r="B13" s="61"/>
      <c r="C13" s="61"/>
      <c r="D13" s="173"/>
      <c r="E13" s="173"/>
      <c r="F13" s="171"/>
      <c r="G13" s="171"/>
      <c r="H13" s="171"/>
    </row>
    <row r="14" spans="1:8" ht="22.5" customHeight="1" x14ac:dyDescent="0.15">
      <c r="A14" s="11" t="s">
        <v>28</v>
      </c>
      <c r="B14" s="63">
        <f>SUM(B6:B13)</f>
        <v>2640</v>
      </c>
      <c r="C14" s="63">
        <f t="shared" ref="C14:E14" si="2">SUM(C6:C13)</f>
        <v>4320</v>
      </c>
      <c r="D14" s="63">
        <f t="shared" si="2"/>
        <v>1680</v>
      </c>
      <c r="E14" s="63">
        <f t="shared" si="2"/>
        <v>4704000</v>
      </c>
      <c r="F14" s="171"/>
      <c r="G14" s="171"/>
      <c r="H14" s="174" t="s">
        <v>432</v>
      </c>
    </row>
    <row r="15" spans="1:8" ht="16.5" customHeight="1" x14ac:dyDescent="0.15">
      <c r="A15" s="405" t="s">
        <v>63</v>
      </c>
      <c r="B15" s="405"/>
      <c r="C15" s="405"/>
      <c r="D15" s="405"/>
      <c r="E15" s="405"/>
      <c r="F15" s="405"/>
      <c r="G15" s="405"/>
      <c r="H15" s="405"/>
    </row>
    <row r="16" spans="1:8" ht="43.5" customHeight="1" x14ac:dyDescent="0.15">
      <c r="A16" s="406" t="s">
        <v>233</v>
      </c>
      <c r="B16" s="407"/>
      <c r="C16" s="407"/>
      <c r="D16" s="407"/>
      <c r="E16" s="407"/>
      <c r="F16" s="407"/>
      <c r="G16" s="407"/>
      <c r="H16" s="407"/>
    </row>
    <row r="17" spans="1:8" ht="59.25" customHeight="1" x14ac:dyDescent="0.15">
      <c r="A17" s="404" t="s">
        <v>234</v>
      </c>
      <c r="B17" s="404"/>
      <c r="C17" s="404"/>
      <c r="D17" s="404"/>
      <c r="E17" s="404"/>
      <c r="F17" s="404"/>
      <c r="G17" s="404"/>
      <c r="H17" s="404"/>
    </row>
  </sheetData>
  <mergeCells count="6">
    <mergeCell ref="A17:H17"/>
    <mergeCell ref="A1:C1"/>
    <mergeCell ref="A3:C3"/>
    <mergeCell ref="A4:H4"/>
    <mergeCell ref="A15:H15"/>
    <mergeCell ref="A16:H16"/>
  </mergeCells>
  <phoneticPr fontId="1"/>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0070C0"/>
    <pageSetUpPr fitToPage="1"/>
  </sheetPr>
  <dimension ref="A1:F17"/>
  <sheetViews>
    <sheetView showGridLines="0" view="pageBreakPreview" zoomScale="90" zoomScaleNormal="100" zoomScaleSheetLayoutView="90" workbookViewId="0">
      <selection activeCell="I9" sqref="I9"/>
    </sheetView>
  </sheetViews>
  <sheetFormatPr defaultRowHeight="16.5" customHeight="1" x14ac:dyDescent="0.15"/>
  <cols>
    <col min="1" max="1" width="4" style="65" bestFit="1" customWidth="1"/>
    <col min="2" max="2" width="11.375" style="176" bestFit="1" customWidth="1"/>
    <col min="3" max="3" width="13.625" style="150" bestFit="1" customWidth="1"/>
    <col min="4" max="4" width="25.625" style="150" customWidth="1"/>
    <col min="5" max="5" width="7.125" style="65" customWidth="1"/>
    <col min="6" max="6" width="25.625" style="65" customWidth="1"/>
    <col min="7" max="238" width="9" style="65"/>
    <col min="239" max="239" width="23" style="65" customWidth="1"/>
    <col min="240" max="240" width="15.125" style="65" customWidth="1"/>
    <col min="241" max="241" width="9.875" style="65" customWidth="1"/>
    <col min="242" max="243" width="11" style="65" customWidth="1"/>
    <col min="244" max="244" width="17" style="65" customWidth="1"/>
    <col min="245" max="494" width="9" style="65"/>
    <col min="495" max="495" width="23" style="65" customWidth="1"/>
    <col min="496" max="496" width="15.125" style="65" customWidth="1"/>
    <col min="497" max="497" width="9.875" style="65" customWidth="1"/>
    <col min="498" max="499" width="11" style="65" customWidth="1"/>
    <col min="500" max="500" width="17" style="65" customWidth="1"/>
    <col min="501" max="750" width="9" style="65"/>
    <col min="751" max="751" width="23" style="65" customWidth="1"/>
    <col min="752" max="752" width="15.125" style="65" customWidth="1"/>
    <col min="753" max="753" width="9.875" style="65" customWidth="1"/>
    <col min="754" max="755" width="11" style="65" customWidth="1"/>
    <col min="756" max="756" width="17" style="65" customWidth="1"/>
    <col min="757" max="1006" width="9" style="65"/>
    <col min="1007" max="1007" width="23" style="65" customWidth="1"/>
    <col min="1008" max="1008" width="15.125" style="65" customWidth="1"/>
    <col min="1009" max="1009" width="9.875" style="65" customWidth="1"/>
    <col min="1010" max="1011" width="11" style="65" customWidth="1"/>
    <col min="1012" max="1012" width="17" style="65" customWidth="1"/>
    <col min="1013" max="1262" width="9" style="65"/>
    <col min="1263" max="1263" width="23" style="65" customWidth="1"/>
    <col min="1264" max="1264" width="15.125" style="65" customWidth="1"/>
    <col min="1265" max="1265" width="9.875" style="65" customWidth="1"/>
    <col min="1266" max="1267" width="11" style="65" customWidth="1"/>
    <col min="1268" max="1268" width="17" style="65" customWidth="1"/>
    <col min="1269" max="1518" width="9" style="65"/>
    <col min="1519" max="1519" width="23" style="65" customWidth="1"/>
    <col min="1520" max="1520" width="15.125" style="65" customWidth="1"/>
    <col min="1521" max="1521" width="9.875" style="65" customWidth="1"/>
    <col min="1522" max="1523" width="11" style="65" customWidth="1"/>
    <col min="1524" max="1524" width="17" style="65" customWidth="1"/>
    <col min="1525" max="1774" width="9" style="65"/>
    <col min="1775" max="1775" width="23" style="65" customWidth="1"/>
    <col min="1776" max="1776" width="15.125" style="65" customWidth="1"/>
    <col min="1777" max="1777" width="9.875" style="65" customWidth="1"/>
    <col min="1778" max="1779" width="11" style="65" customWidth="1"/>
    <col min="1780" max="1780" width="17" style="65" customWidth="1"/>
    <col min="1781" max="2030" width="9" style="65"/>
    <col min="2031" max="2031" width="23" style="65" customWidth="1"/>
    <col min="2032" max="2032" width="15.125" style="65" customWidth="1"/>
    <col min="2033" max="2033" width="9.875" style="65" customWidth="1"/>
    <col min="2034" max="2035" width="11" style="65" customWidth="1"/>
    <col min="2036" max="2036" width="17" style="65" customWidth="1"/>
    <col min="2037" max="2286" width="9" style="65"/>
    <col min="2287" max="2287" width="23" style="65" customWidth="1"/>
    <col min="2288" max="2288" width="15.125" style="65" customWidth="1"/>
    <col min="2289" max="2289" width="9.875" style="65" customWidth="1"/>
    <col min="2290" max="2291" width="11" style="65" customWidth="1"/>
    <col min="2292" max="2292" width="17" style="65" customWidth="1"/>
    <col min="2293" max="2542" width="9" style="65"/>
    <col min="2543" max="2543" width="23" style="65" customWidth="1"/>
    <col min="2544" max="2544" width="15.125" style="65" customWidth="1"/>
    <col min="2545" max="2545" width="9.875" style="65" customWidth="1"/>
    <col min="2546" max="2547" width="11" style="65" customWidth="1"/>
    <col min="2548" max="2548" width="17" style="65" customWidth="1"/>
    <col min="2549" max="2798" width="9" style="65"/>
    <col min="2799" max="2799" width="23" style="65" customWidth="1"/>
    <col min="2800" max="2800" width="15.125" style="65" customWidth="1"/>
    <col min="2801" max="2801" width="9.875" style="65" customWidth="1"/>
    <col min="2802" max="2803" width="11" style="65" customWidth="1"/>
    <col min="2804" max="2804" width="17" style="65" customWidth="1"/>
    <col min="2805" max="3054" width="9" style="65"/>
    <col min="3055" max="3055" width="23" style="65" customWidth="1"/>
    <col min="3056" max="3056" width="15.125" style="65" customWidth="1"/>
    <col min="3057" max="3057" width="9.875" style="65" customWidth="1"/>
    <col min="3058" max="3059" width="11" style="65" customWidth="1"/>
    <col min="3060" max="3060" width="17" style="65" customWidth="1"/>
    <col min="3061" max="3310" width="9" style="65"/>
    <col min="3311" max="3311" width="23" style="65" customWidth="1"/>
    <col min="3312" max="3312" width="15.125" style="65" customWidth="1"/>
    <col min="3313" max="3313" width="9.875" style="65" customWidth="1"/>
    <col min="3314" max="3315" width="11" style="65" customWidth="1"/>
    <col min="3316" max="3316" width="17" style="65" customWidth="1"/>
    <col min="3317" max="3566" width="9" style="65"/>
    <col min="3567" max="3567" width="23" style="65" customWidth="1"/>
    <col min="3568" max="3568" width="15.125" style="65" customWidth="1"/>
    <col min="3569" max="3569" width="9.875" style="65" customWidth="1"/>
    <col min="3570" max="3571" width="11" style="65" customWidth="1"/>
    <col min="3572" max="3572" width="17" style="65" customWidth="1"/>
    <col min="3573" max="3822" width="9" style="65"/>
    <col min="3823" max="3823" width="23" style="65" customWidth="1"/>
    <col min="3824" max="3824" width="15.125" style="65" customWidth="1"/>
    <col min="3825" max="3825" width="9.875" style="65" customWidth="1"/>
    <col min="3826" max="3827" width="11" style="65" customWidth="1"/>
    <col min="3828" max="3828" width="17" style="65" customWidth="1"/>
    <col min="3829" max="4078" width="9" style="65"/>
    <col min="4079" max="4079" width="23" style="65" customWidth="1"/>
    <col min="4080" max="4080" width="15.125" style="65" customWidth="1"/>
    <col min="4081" max="4081" width="9.875" style="65" customWidth="1"/>
    <col min="4082" max="4083" width="11" style="65" customWidth="1"/>
    <col min="4084" max="4084" width="17" style="65" customWidth="1"/>
    <col min="4085" max="4334" width="9" style="65"/>
    <col min="4335" max="4335" width="23" style="65" customWidth="1"/>
    <col min="4336" max="4336" width="15.125" style="65" customWidth="1"/>
    <col min="4337" max="4337" width="9.875" style="65" customWidth="1"/>
    <col min="4338" max="4339" width="11" style="65" customWidth="1"/>
    <col min="4340" max="4340" width="17" style="65" customWidth="1"/>
    <col min="4341" max="4590" width="9" style="65"/>
    <col min="4591" max="4591" width="23" style="65" customWidth="1"/>
    <col min="4592" max="4592" width="15.125" style="65" customWidth="1"/>
    <col min="4593" max="4593" width="9.875" style="65" customWidth="1"/>
    <col min="4594" max="4595" width="11" style="65" customWidth="1"/>
    <col min="4596" max="4596" width="17" style="65" customWidth="1"/>
    <col min="4597" max="4846" width="9" style="65"/>
    <col min="4847" max="4847" width="23" style="65" customWidth="1"/>
    <col min="4848" max="4848" width="15.125" style="65" customWidth="1"/>
    <col min="4849" max="4849" width="9.875" style="65" customWidth="1"/>
    <col min="4850" max="4851" width="11" style="65" customWidth="1"/>
    <col min="4852" max="4852" width="17" style="65" customWidth="1"/>
    <col min="4853" max="5102" width="9" style="65"/>
    <col min="5103" max="5103" width="23" style="65" customWidth="1"/>
    <col min="5104" max="5104" width="15.125" style="65" customWidth="1"/>
    <col min="5105" max="5105" width="9.875" style="65" customWidth="1"/>
    <col min="5106" max="5107" width="11" style="65" customWidth="1"/>
    <col min="5108" max="5108" width="17" style="65" customWidth="1"/>
    <col min="5109" max="5358" width="9" style="65"/>
    <col min="5359" max="5359" width="23" style="65" customWidth="1"/>
    <col min="5360" max="5360" width="15.125" style="65" customWidth="1"/>
    <col min="5361" max="5361" width="9.875" style="65" customWidth="1"/>
    <col min="5362" max="5363" width="11" style="65" customWidth="1"/>
    <col min="5364" max="5364" width="17" style="65" customWidth="1"/>
    <col min="5365" max="5614" width="9" style="65"/>
    <col min="5615" max="5615" width="23" style="65" customWidth="1"/>
    <col min="5616" max="5616" width="15.125" style="65" customWidth="1"/>
    <col min="5617" max="5617" width="9.875" style="65" customWidth="1"/>
    <col min="5618" max="5619" width="11" style="65" customWidth="1"/>
    <col min="5620" max="5620" width="17" style="65" customWidth="1"/>
    <col min="5621" max="5870" width="9" style="65"/>
    <col min="5871" max="5871" width="23" style="65" customWidth="1"/>
    <col min="5872" max="5872" width="15.125" style="65" customWidth="1"/>
    <col min="5873" max="5873" width="9.875" style="65" customWidth="1"/>
    <col min="5874" max="5875" width="11" style="65" customWidth="1"/>
    <col min="5876" max="5876" width="17" style="65" customWidth="1"/>
    <col min="5877" max="6126" width="9" style="65"/>
    <col min="6127" max="6127" width="23" style="65" customWidth="1"/>
    <col min="6128" max="6128" width="15.125" style="65" customWidth="1"/>
    <col min="6129" max="6129" width="9.875" style="65" customWidth="1"/>
    <col min="6130" max="6131" width="11" style="65" customWidth="1"/>
    <col min="6132" max="6132" width="17" style="65" customWidth="1"/>
    <col min="6133" max="6382" width="9" style="65"/>
    <col min="6383" max="6383" width="23" style="65" customWidth="1"/>
    <col min="6384" max="6384" width="15.125" style="65" customWidth="1"/>
    <col min="6385" max="6385" width="9.875" style="65" customWidth="1"/>
    <col min="6386" max="6387" width="11" style="65" customWidth="1"/>
    <col min="6388" max="6388" width="17" style="65" customWidth="1"/>
    <col min="6389" max="6638" width="9" style="65"/>
    <col min="6639" max="6639" width="23" style="65" customWidth="1"/>
    <col min="6640" max="6640" width="15.125" style="65" customWidth="1"/>
    <col min="6641" max="6641" width="9.875" style="65" customWidth="1"/>
    <col min="6642" max="6643" width="11" style="65" customWidth="1"/>
    <col min="6644" max="6644" width="17" style="65" customWidth="1"/>
    <col min="6645" max="6894" width="9" style="65"/>
    <col min="6895" max="6895" width="23" style="65" customWidth="1"/>
    <col min="6896" max="6896" width="15.125" style="65" customWidth="1"/>
    <col min="6897" max="6897" width="9.875" style="65" customWidth="1"/>
    <col min="6898" max="6899" width="11" style="65" customWidth="1"/>
    <col min="6900" max="6900" width="17" style="65" customWidth="1"/>
    <col min="6901" max="7150" width="9" style="65"/>
    <col min="7151" max="7151" width="23" style="65" customWidth="1"/>
    <col min="7152" max="7152" width="15.125" style="65" customWidth="1"/>
    <col min="7153" max="7153" width="9.875" style="65" customWidth="1"/>
    <col min="7154" max="7155" width="11" style="65" customWidth="1"/>
    <col min="7156" max="7156" width="17" style="65" customWidth="1"/>
    <col min="7157" max="7406" width="9" style="65"/>
    <col min="7407" max="7407" width="23" style="65" customWidth="1"/>
    <col min="7408" max="7408" width="15.125" style="65" customWidth="1"/>
    <col min="7409" max="7409" width="9.875" style="65" customWidth="1"/>
    <col min="7410" max="7411" width="11" style="65" customWidth="1"/>
    <col min="7412" max="7412" width="17" style="65" customWidth="1"/>
    <col min="7413" max="7662" width="9" style="65"/>
    <col min="7663" max="7663" width="23" style="65" customWidth="1"/>
    <col min="7664" max="7664" width="15.125" style="65" customWidth="1"/>
    <col min="7665" max="7665" width="9.875" style="65" customWidth="1"/>
    <col min="7666" max="7667" width="11" style="65" customWidth="1"/>
    <col min="7668" max="7668" width="17" style="65" customWidth="1"/>
    <col min="7669" max="7918" width="9" style="65"/>
    <col min="7919" max="7919" width="23" style="65" customWidth="1"/>
    <col min="7920" max="7920" width="15.125" style="65" customWidth="1"/>
    <col min="7921" max="7921" width="9.875" style="65" customWidth="1"/>
    <col min="7922" max="7923" width="11" style="65" customWidth="1"/>
    <col min="7924" max="7924" width="17" style="65" customWidth="1"/>
    <col min="7925" max="8174" width="9" style="65"/>
    <col min="8175" max="8175" width="23" style="65" customWidth="1"/>
    <col min="8176" max="8176" width="15.125" style="65" customWidth="1"/>
    <col min="8177" max="8177" width="9.875" style="65" customWidth="1"/>
    <col min="8178" max="8179" width="11" style="65" customWidth="1"/>
    <col min="8180" max="8180" width="17" style="65" customWidth="1"/>
    <col min="8181" max="8430" width="9" style="65"/>
    <col min="8431" max="8431" width="23" style="65" customWidth="1"/>
    <col min="8432" max="8432" width="15.125" style="65" customWidth="1"/>
    <col min="8433" max="8433" width="9.875" style="65" customWidth="1"/>
    <col min="8434" max="8435" width="11" style="65" customWidth="1"/>
    <col min="8436" max="8436" width="17" style="65" customWidth="1"/>
    <col min="8437" max="8686" width="9" style="65"/>
    <col min="8687" max="8687" width="23" style="65" customWidth="1"/>
    <col min="8688" max="8688" width="15.125" style="65" customWidth="1"/>
    <col min="8689" max="8689" width="9.875" style="65" customWidth="1"/>
    <col min="8690" max="8691" width="11" style="65" customWidth="1"/>
    <col min="8692" max="8692" width="17" style="65" customWidth="1"/>
    <col min="8693" max="8942" width="9" style="65"/>
    <col min="8943" max="8943" width="23" style="65" customWidth="1"/>
    <col min="8944" max="8944" width="15.125" style="65" customWidth="1"/>
    <col min="8945" max="8945" width="9.875" style="65" customWidth="1"/>
    <col min="8946" max="8947" width="11" style="65" customWidth="1"/>
    <col min="8948" max="8948" width="17" style="65" customWidth="1"/>
    <col min="8949" max="9198" width="9" style="65"/>
    <col min="9199" max="9199" width="23" style="65" customWidth="1"/>
    <col min="9200" max="9200" width="15.125" style="65" customWidth="1"/>
    <col min="9201" max="9201" width="9.875" style="65" customWidth="1"/>
    <col min="9202" max="9203" width="11" style="65" customWidth="1"/>
    <col min="9204" max="9204" width="17" style="65" customWidth="1"/>
    <col min="9205" max="9454" width="9" style="65"/>
    <col min="9455" max="9455" width="23" style="65" customWidth="1"/>
    <col min="9456" max="9456" width="15.125" style="65" customWidth="1"/>
    <col min="9457" max="9457" width="9.875" style="65" customWidth="1"/>
    <col min="9458" max="9459" width="11" style="65" customWidth="1"/>
    <col min="9460" max="9460" width="17" style="65" customWidth="1"/>
    <col min="9461" max="9710" width="9" style="65"/>
    <col min="9711" max="9711" width="23" style="65" customWidth="1"/>
    <col min="9712" max="9712" width="15.125" style="65" customWidth="1"/>
    <col min="9713" max="9713" width="9.875" style="65" customWidth="1"/>
    <col min="9714" max="9715" width="11" style="65" customWidth="1"/>
    <col min="9716" max="9716" width="17" style="65" customWidth="1"/>
    <col min="9717" max="9966" width="9" style="65"/>
    <col min="9967" max="9967" width="23" style="65" customWidth="1"/>
    <col min="9968" max="9968" width="15.125" style="65" customWidth="1"/>
    <col min="9969" max="9969" width="9.875" style="65" customWidth="1"/>
    <col min="9970" max="9971" width="11" style="65" customWidth="1"/>
    <col min="9972" max="9972" width="17" style="65" customWidth="1"/>
    <col min="9973" max="10222" width="9" style="65"/>
    <col min="10223" max="10223" width="23" style="65" customWidth="1"/>
    <col min="10224" max="10224" width="15.125" style="65" customWidth="1"/>
    <col min="10225" max="10225" width="9.875" style="65" customWidth="1"/>
    <col min="10226" max="10227" width="11" style="65" customWidth="1"/>
    <col min="10228" max="10228" width="17" style="65" customWidth="1"/>
    <col min="10229" max="10478" width="9" style="65"/>
    <col min="10479" max="10479" width="23" style="65" customWidth="1"/>
    <col min="10480" max="10480" width="15.125" style="65" customWidth="1"/>
    <col min="10481" max="10481" width="9.875" style="65" customWidth="1"/>
    <col min="10482" max="10483" width="11" style="65" customWidth="1"/>
    <col min="10484" max="10484" width="17" style="65" customWidth="1"/>
    <col min="10485" max="10734" width="9" style="65"/>
    <col min="10735" max="10735" width="23" style="65" customWidth="1"/>
    <col min="10736" max="10736" width="15.125" style="65" customWidth="1"/>
    <col min="10737" max="10737" width="9.875" style="65" customWidth="1"/>
    <col min="10738" max="10739" width="11" style="65" customWidth="1"/>
    <col min="10740" max="10740" width="17" style="65" customWidth="1"/>
    <col min="10741" max="10990" width="9" style="65"/>
    <col min="10991" max="10991" width="23" style="65" customWidth="1"/>
    <col min="10992" max="10992" width="15.125" style="65" customWidth="1"/>
    <col min="10993" max="10993" width="9.875" style="65" customWidth="1"/>
    <col min="10994" max="10995" width="11" style="65" customWidth="1"/>
    <col min="10996" max="10996" width="17" style="65" customWidth="1"/>
    <col min="10997" max="11246" width="9" style="65"/>
    <col min="11247" max="11247" width="23" style="65" customWidth="1"/>
    <col min="11248" max="11248" width="15.125" style="65" customWidth="1"/>
    <col min="11249" max="11249" width="9.875" style="65" customWidth="1"/>
    <col min="11250" max="11251" width="11" style="65" customWidth="1"/>
    <col min="11252" max="11252" width="17" style="65" customWidth="1"/>
    <col min="11253" max="11502" width="9" style="65"/>
    <col min="11503" max="11503" width="23" style="65" customWidth="1"/>
    <col min="11504" max="11504" width="15.125" style="65" customWidth="1"/>
    <col min="11505" max="11505" width="9.875" style="65" customWidth="1"/>
    <col min="11506" max="11507" width="11" style="65" customWidth="1"/>
    <col min="11508" max="11508" width="17" style="65" customWidth="1"/>
    <col min="11509" max="11758" width="9" style="65"/>
    <col min="11759" max="11759" width="23" style="65" customWidth="1"/>
    <col min="11760" max="11760" width="15.125" style="65" customWidth="1"/>
    <col min="11761" max="11761" width="9.875" style="65" customWidth="1"/>
    <col min="11762" max="11763" width="11" style="65" customWidth="1"/>
    <col min="11764" max="11764" width="17" style="65" customWidth="1"/>
    <col min="11765" max="12014" width="9" style="65"/>
    <col min="12015" max="12015" width="23" style="65" customWidth="1"/>
    <col min="12016" max="12016" width="15.125" style="65" customWidth="1"/>
    <col min="12017" max="12017" width="9.875" style="65" customWidth="1"/>
    <col min="12018" max="12019" width="11" style="65" customWidth="1"/>
    <col min="12020" max="12020" width="17" style="65" customWidth="1"/>
    <col min="12021" max="12270" width="9" style="65"/>
    <col min="12271" max="12271" width="23" style="65" customWidth="1"/>
    <col min="12272" max="12272" width="15.125" style="65" customWidth="1"/>
    <col min="12273" max="12273" width="9.875" style="65" customWidth="1"/>
    <col min="12274" max="12275" width="11" style="65" customWidth="1"/>
    <col min="12276" max="12276" width="17" style="65" customWidth="1"/>
    <col min="12277" max="12526" width="9" style="65"/>
    <col min="12527" max="12527" width="23" style="65" customWidth="1"/>
    <col min="12528" max="12528" width="15.125" style="65" customWidth="1"/>
    <col min="12529" max="12529" width="9.875" style="65" customWidth="1"/>
    <col min="12530" max="12531" width="11" style="65" customWidth="1"/>
    <col min="12532" max="12532" width="17" style="65" customWidth="1"/>
    <col min="12533" max="12782" width="9" style="65"/>
    <col min="12783" max="12783" width="23" style="65" customWidth="1"/>
    <col min="12784" max="12784" width="15.125" style="65" customWidth="1"/>
    <col min="12785" max="12785" width="9.875" style="65" customWidth="1"/>
    <col min="12786" max="12787" width="11" style="65" customWidth="1"/>
    <col min="12788" max="12788" width="17" style="65" customWidth="1"/>
    <col min="12789" max="13038" width="9" style="65"/>
    <col min="13039" max="13039" width="23" style="65" customWidth="1"/>
    <col min="13040" max="13040" width="15.125" style="65" customWidth="1"/>
    <col min="13041" max="13041" width="9.875" style="65" customWidth="1"/>
    <col min="13042" max="13043" width="11" style="65" customWidth="1"/>
    <col min="13044" max="13044" width="17" style="65" customWidth="1"/>
    <col min="13045" max="13294" width="9" style="65"/>
    <col min="13295" max="13295" width="23" style="65" customWidth="1"/>
    <col min="13296" max="13296" width="15.125" style="65" customWidth="1"/>
    <col min="13297" max="13297" width="9.875" style="65" customWidth="1"/>
    <col min="13298" max="13299" width="11" style="65" customWidth="1"/>
    <col min="13300" max="13300" width="17" style="65" customWidth="1"/>
    <col min="13301" max="13550" width="9" style="65"/>
    <col min="13551" max="13551" width="23" style="65" customWidth="1"/>
    <col min="13552" max="13552" width="15.125" style="65" customWidth="1"/>
    <col min="13553" max="13553" width="9.875" style="65" customWidth="1"/>
    <col min="13554" max="13555" width="11" style="65" customWidth="1"/>
    <col min="13556" max="13556" width="17" style="65" customWidth="1"/>
    <col min="13557" max="13806" width="9" style="65"/>
    <col min="13807" max="13807" width="23" style="65" customWidth="1"/>
    <col min="13808" max="13808" width="15.125" style="65" customWidth="1"/>
    <col min="13809" max="13809" width="9.875" style="65" customWidth="1"/>
    <col min="13810" max="13811" width="11" style="65" customWidth="1"/>
    <col min="13812" max="13812" width="17" style="65" customWidth="1"/>
    <col min="13813" max="14062" width="9" style="65"/>
    <col min="14063" max="14063" width="23" style="65" customWidth="1"/>
    <col min="14064" max="14064" width="15.125" style="65" customWidth="1"/>
    <col min="14065" max="14065" width="9.875" style="65" customWidth="1"/>
    <col min="14066" max="14067" width="11" style="65" customWidth="1"/>
    <col min="14068" max="14068" width="17" style="65" customWidth="1"/>
    <col min="14069" max="14318" width="9" style="65"/>
    <col min="14319" max="14319" width="23" style="65" customWidth="1"/>
    <col min="14320" max="14320" width="15.125" style="65" customWidth="1"/>
    <col min="14321" max="14321" width="9.875" style="65" customWidth="1"/>
    <col min="14322" max="14323" width="11" style="65" customWidth="1"/>
    <col min="14324" max="14324" width="17" style="65" customWidth="1"/>
    <col min="14325" max="14574" width="9" style="65"/>
    <col min="14575" max="14575" width="23" style="65" customWidth="1"/>
    <col min="14576" max="14576" width="15.125" style="65" customWidth="1"/>
    <col min="14577" max="14577" width="9.875" style="65" customWidth="1"/>
    <col min="14578" max="14579" width="11" style="65" customWidth="1"/>
    <col min="14580" max="14580" width="17" style="65" customWidth="1"/>
    <col min="14581" max="14830" width="9" style="65"/>
    <col min="14831" max="14831" width="23" style="65" customWidth="1"/>
    <col min="14832" max="14832" width="15.125" style="65" customWidth="1"/>
    <col min="14833" max="14833" width="9.875" style="65" customWidth="1"/>
    <col min="14834" max="14835" width="11" style="65" customWidth="1"/>
    <col min="14836" max="14836" width="17" style="65" customWidth="1"/>
    <col min="14837" max="15086" width="9" style="65"/>
    <col min="15087" max="15087" width="23" style="65" customWidth="1"/>
    <col min="15088" max="15088" width="15.125" style="65" customWidth="1"/>
    <col min="15089" max="15089" width="9.875" style="65" customWidth="1"/>
    <col min="15090" max="15091" width="11" style="65" customWidth="1"/>
    <col min="15092" max="15092" width="17" style="65" customWidth="1"/>
    <col min="15093" max="15342" width="9" style="65"/>
    <col min="15343" max="15343" width="23" style="65" customWidth="1"/>
    <col min="15344" max="15344" width="15.125" style="65" customWidth="1"/>
    <col min="15345" max="15345" width="9.875" style="65" customWidth="1"/>
    <col min="15346" max="15347" width="11" style="65" customWidth="1"/>
    <col min="15348" max="15348" width="17" style="65" customWidth="1"/>
    <col min="15349" max="15598" width="9" style="65"/>
    <col min="15599" max="15599" width="23" style="65" customWidth="1"/>
    <col min="15600" max="15600" width="15.125" style="65" customWidth="1"/>
    <col min="15601" max="15601" width="9.875" style="65" customWidth="1"/>
    <col min="15602" max="15603" width="11" style="65" customWidth="1"/>
    <col min="15604" max="15604" width="17" style="65" customWidth="1"/>
    <col min="15605" max="15854" width="9" style="65"/>
    <col min="15855" max="15855" width="23" style="65" customWidth="1"/>
    <col min="15856" max="15856" width="15.125" style="65" customWidth="1"/>
    <col min="15857" max="15857" width="9.875" style="65" customWidth="1"/>
    <col min="15858" max="15859" width="11" style="65" customWidth="1"/>
    <col min="15860" max="15860" width="17" style="65" customWidth="1"/>
    <col min="15861" max="16110" width="9" style="65"/>
    <col min="16111" max="16111" width="23" style="65" customWidth="1"/>
    <col min="16112" max="16112" width="15.125" style="65" customWidth="1"/>
    <col min="16113" max="16113" width="9.875" style="65" customWidth="1"/>
    <col min="16114" max="16115" width="11" style="65" customWidth="1"/>
    <col min="16116" max="16116" width="17" style="65" customWidth="1"/>
    <col min="16117" max="16384" width="9" style="65"/>
  </cols>
  <sheetData>
    <row r="1" spans="1:6" s="151" customFormat="1" ht="48" customHeight="1" x14ac:dyDescent="0.15">
      <c r="B1" s="355" t="s">
        <v>386</v>
      </c>
      <c r="C1" s="355"/>
      <c r="D1" s="355"/>
      <c r="E1" s="355"/>
      <c r="F1" s="355"/>
    </row>
    <row r="2" spans="1:6" s="151" customFormat="1" ht="14.25" x14ac:dyDescent="0.15">
      <c r="B2" s="144"/>
      <c r="C2" s="144"/>
      <c r="D2" s="144"/>
      <c r="E2" s="144"/>
      <c r="F2" s="144"/>
    </row>
    <row r="3" spans="1:6" s="151" customFormat="1" ht="14.25" x14ac:dyDescent="0.15">
      <c r="B3" s="144"/>
      <c r="C3" s="144"/>
      <c r="D3" s="144"/>
      <c r="E3" s="144"/>
      <c r="F3" s="144"/>
    </row>
    <row r="4" spans="1:6" s="151" customFormat="1" ht="14.25" x14ac:dyDescent="0.15">
      <c r="B4" s="408" t="s">
        <v>443</v>
      </c>
      <c r="C4" s="408"/>
      <c r="D4" s="408"/>
      <c r="E4" s="408"/>
      <c r="F4" s="408"/>
    </row>
    <row r="5" spans="1:6" s="151" customFormat="1" ht="14.25" x14ac:dyDescent="0.15">
      <c r="B5" s="144"/>
      <c r="C5" s="144"/>
      <c r="D5" s="144"/>
      <c r="E5" s="144"/>
      <c r="F5" s="144"/>
    </row>
    <row r="6" spans="1:6" s="226" customFormat="1" ht="14.25" customHeight="1" x14ac:dyDescent="0.15">
      <c r="B6" s="391" t="s">
        <v>484</v>
      </c>
      <c r="C6" s="391"/>
      <c r="D6" s="391"/>
      <c r="E6" s="391"/>
      <c r="F6" s="391"/>
    </row>
    <row r="7" spans="1:6" s="226" customFormat="1" ht="24" x14ac:dyDescent="0.15">
      <c r="B7" s="223" t="s">
        <v>236</v>
      </c>
      <c r="C7" s="223" t="s">
        <v>237</v>
      </c>
      <c r="D7" s="223" t="s">
        <v>238</v>
      </c>
      <c r="E7" s="231" t="s">
        <v>170</v>
      </c>
      <c r="F7" s="231" t="s">
        <v>176</v>
      </c>
    </row>
    <row r="8" spans="1:6" s="226" customFormat="1" ht="37.5" customHeight="1" x14ac:dyDescent="0.15">
      <c r="A8" s="122">
        <v>1</v>
      </c>
      <c r="B8" s="23"/>
      <c r="C8" s="223"/>
      <c r="D8" s="223"/>
      <c r="E8" s="247"/>
      <c r="F8" s="26"/>
    </row>
    <row r="9" spans="1:6" s="226" customFormat="1" ht="37.5" customHeight="1" x14ac:dyDescent="0.15">
      <c r="A9" s="122">
        <v>2</v>
      </c>
      <c r="B9" s="11"/>
      <c r="C9" s="25"/>
      <c r="D9" s="9"/>
      <c r="E9" s="247"/>
      <c r="F9" s="26"/>
    </row>
    <row r="10" spans="1:6" s="151" customFormat="1" ht="37.5" customHeight="1" x14ac:dyDescent="0.15">
      <c r="A10" s="122">
        <v>3</v>
      </c>
      <c r="B10" s="23"/>
      <c r="C10" s="223"/>
      <c r="D10" s="223"/>
      <c r="E10" s="247"/>
      <c r="F10" s="26"/>
    </row>
    <row r="11" spans="1:6" s="151" customFormat="1" ht="37.5" customHeight="1" x14ac:dyDescent="0.15">
      <c r="A11" s="122">
        <v>4</v>
      </c>
      <c r="B11" s="23"/>
      <c r="C11" s="223"/>
      <c r="D11" s="223"/>
      <c r="E11" s="247"/>
      <c r="F11" s="26"/>
    </row>
    <row r="12" spans="1:6" s="151" customFormat="1" ht="37.5" customHeight="1" x14ac:dyDescent="0.15">
      <c r="A12" s="122">
        <v>5</v>
      </c>
      <c r="B12" s="23"/>
      <c r="C12" s="223"/>
      <c r="D12" s="223"/>
      <c r="E12" s="247"/>
      <c r="F12" s="26"/>
    </row>
    <row r="13" spans="1:6" s="151" customFormat="1" ht="14.25" x14ac:dyDescent="0.15">
      <c r="B13" s="144"/>
      <c r="C13" s="144"/>
      <c r="D13" s="144"/>
      <c r="E13" s="144"/>
      <c r="F13" s="144"/>
    </row>
    <row r="14" spans="1:6" s="151" customFormat="1" ht="14.25" x14ac:dyDescent="0.15">
      <c r="B14" s="175"/>
      <c r="C14" s="144"/>
      <c r="D14" s="144"/>
      <c r="E14" s="144"/>
      <c r="F14" s="144"/>
    </row>
    <row r="15" spans="1:6" s="151" customFormat="1" ht="30" customHeight="1" x14ac:dyDescent="0.15">
      <c r="B15" s="409" t="s">
        <v>434</v>
      </c>
      <c r="C15" s="409"/>
      <c r="D15" s="409"/>
      <c r="E15" s="409"/>
      <c r="F15" s="409"/>
    </row>
    <row r="16" spans="1:6" s="151" customFormat="1" ht="75" customHeight="1" x14ac:dyDescent="0.15">
      <c r="B16" s="409" t="s">
        <v>435</v>
      </c>
      <c r="C16" s="409"/>
      <c r="D16" s="409"/>
      <c r="E16" s="409"/>
      <c r="F16" s="409"/>
    </row>
    <row r="17" spans="2:6" s="151" customFormat="1" ht="14.25" x14ac:dyDescent="0.15">
      <c r="B17" s="175"/>
      <c r="C17" s="144"/>
      <c r="D17" s="144"/>
      <c r="E17" s="144"/>
      <c r="F17" s="144"/>
    </row>
  </sheetData>
  <mergeCells count="5">
    <mergeCell ref="B15:F15"/>
    <mergeCell ref="B16:F16"/>
    <mergeCell ref="B4:F4"/>
    <mergeCell ref="B1:F1"/>
    <mergeCell ref="B6:F6"/>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0683-05CF-4DA2-8853-1C2B78C25F34}">
  <sheetPr>
    <tabColor rgb="FF0070C0"/>
    <pageSetUpPr fitToPage="1"/>
  </sheetPr>
  <dimension ref="A1:F63"/>
  <sheetViews>
    <sheetView showGridLines="0" view="pageBreakPreview" zoomScale="90" zoomScaleNormal="100" zoomScaleSheetLayoutView="90" workbookViewId="0">
      <selection activeCell="U14" sqref="U14"/>
    </sheetView>
  </sheetViews>
  <sheetFormatPr defaultRowHeight="16.5" customHeight="1" x14ac:dyDescent="0.15"/>
  <cols>
    <col min="1" max="1" width="3.75" style="47" bestFit="1" customWidth="1"/>
    <col min="2" max="2" width="11.375" style="176" bestFit="1" customWidth="1"/>
    <col min="3" max="3" width="15.625" style="274" customWidth="1"/>
    <col min="4" max="4" width="25.625" style="274" customWidth="1"/>
    <col min="5" max="5" width="7.125" style="65" customWidth="1"/>
    <col min="6" max="6" width="30.625" style="65" customWidth="1"/>
    <col min="7" max="238" width="9" style="65"/>
    <col min="239" max="239" width="23" style="65" customWidth="1"/>
    <col min="240" max="240" width="15.125" style="65" customWidth="1"/>
    <col min="241" max="241" width="9.875" style="65" customWidth="1"/>
    <col min="242" max="243" width="11" style="65" customWidth="1"/>
    <col min="244" max="244" width="17" style="65" customWidth="1"/>
    <col min="245" max="494" width="9" style="65"/>
    <col min="495" max="495" width="23" style="65" customWidth="1"/>
    <col min="496" max="496" width="15.125" style="65" customWidth="1"/>
    <col min="497" max="497" width="9.875" style="65" customWidth="1"/>
    <col min="498" max="499" width="11" style="65" customWidth="1"/>
    <col min="500" max="500" width="17" style="65" customWidth="1"/>
    <col min="501" max="750" width="9" style="65"/>
    <col min="751" max="751" width="23" style="65" customWidth="1"/>
    <col min="752" max="752" width="15.125" style="65" customWidth="1"/>
    <col min="753" max="753" width="9.875" style="65" customWidth="1"/>
    <col min="754" max="755" width="11" style="65" customWidth="1"/>
    <col min="756" max="756" width="17" style="65" customWidth="1"/>
    <col min="757" max="1006" width="9" style="65"/>
    <col min="1007" max="1007" width="23" style="65" customWidth="1"/>
    <col min="1008" max="1008" width="15.125" style="65" customWidth="1"/>
    <col min="1009" max="1009" width="9.875" style="65" customWidth="1"/>
    <col min="1010" max="1011" width="11" style="65" customWidth="1"/>
    <col min="1012" max="1012" width="17" style="65" customWidth="1"/>
    <col min="1013" max="1262" width="9" style="65"/>
    <col min="1263" max="1263" width="23" style="65" customWidth="1"/>
    <col min="1264" max="1264" width="15.125" style="65" customWidth="1"/>
    <col min="1265" max="1265" width="9.875" style="65" customWidth="1"/>
    <col min="1266" max="1267" width="11" style="65" customWidth="1"/>
    <col min="1268" max="1268" width="17" style="65" customWidth="1"/>
    <col min="1269" max="1518" width="9" style="65"/>
    <col min="1519" max="1519" width="23" style="65" customWidth="1"/>
    <col min="1520" max="1520" width="15.125" style="65" customWidth="1"/>
    <col min="1521" max="1521" width="9.875" style="65" customWidth="1"/>
    <col min="1522" max="1523" width="11" style="65" customWidth="1"/>
    <col min="1524" max="1524" width="17" style="65" customWidth="1"/>
    <col min="1525" max="1774" width="9" style="65"/>
    <col min="1775" max="1775" width="23" style="65" customWidth="1"/>
    <col min="1776" max="1776" width="15.125" style="65" customWidth="1"/>
    <col min="1777" max="1777" width="9.875" style="65" customWidth="1"/>
    <col min="1778" max="1779" width="11" style="65" customWidth="1"/>
    <col min="1780" max="1780" width="17" style="65" customWidth="1"/>
    <col min="1781" max="2030" width="9" style="65"/>
    <col min="2031" max="2031" width="23" style="65" customWidth="1"/>
    <col min="2032" max="2032" width="15.125" style="65" customWidth="1"/>
    <col min="2033" max="2033" width="9.875" style="65" customWidth="1"/>
    <col min="2034" max="2035" width="11" style="65" customWidth="1"/>
    <col min="2036" max="2036" width="17" style="65" customWidth="1"/>
    <col min="2037" max="2286" width="9" style="65"/>
    <col min="2287" max="2287" width="23" style="65" customWidth="1"/>
    <col min="2288" max="2288" width="15.125" style="65" customWidth="1"/>
    <col min="2289" max="2289" width="9.875" style="65" customWidth="1"/>
    <col min="2290" max="2291" width="11" style="65" customWidth="1"/>
    <col min="2292" max="2292" width="17" style="65" customWidth="1"/>
    <col min="2293" max="2542" width="9" style="65"/>
    <col min="2543" max="2543" width="23" style="65" customWidth="1"/>
    <col min="2544" max="2544" width="15.125" style="65" customWidth="1"/>
    <col min="2545" max="2545" width="9.875" style="65" customWidth="1"/>
    <col min="2546" max="2547" width="11" style="65" customWidth="1"/>
    <col min="2548" max="2548" width="17" style="65" customWidth="1"/>
    <col min="2549" max="2798" width="9" style="65"/>
    <col min="2799" max="2799" width="23" style="65" customWidth="1"/>
    <col min="2800" max="2800" width="15.125" style="65" customWidth="1"/>
    <col min="2801" max="2801" width="9.875" style="65" customWidth="1"/>
    <col min="2802" max="2803" width="11" style="65" customWidth="1"/>
    <col min="2804" max="2804" width="17" style="65" customWidth="1"/>
    <col min="2805" max="3054" width="9" style="65"/>
    <col min="3055" max="3055" width="23" style="65" customWidth="1"/>
    <col min="3056" max="3056" width="15.125" style="65" customWidth="1"/>
    <col min="3057" max="3057" width="9.875" style="65" customWidth="1"/>
    <col min="3058" max="3059" width="11" style="65" customWidth="1"/>
    <col min="3060" max="3060" width="17" style="65" customWidth="1"/>
    <col min="3061" max="3310" width="9" style="65"/>
    <col min="3311" max="3311" width="23" style="65" customWidth="1"/>
    <col min="3312" max="3312" width="15.125" style="65" customWidth="1"/>
    <col min="3313" max="3313" width="9.875" style="65" customWidth="1"/>
    <col min="3314" max="3315" width="11" style="65" customWidth="1"/>
    <col min="3316" max="3316" width="17" style="65" customWidth="1"/>
    <col min="3317" max="3566" width="9" style="65"/>
    <col min="3567" max="3567" width="23" style="65" customWidth="1"/>
    <col min="3568" max="3568" width="15.125" style="65" customWidth="1"/>
    <col min="3569" max="3569" width="9.875" style="65" customWidth="1"/>
    <col min="3570" max="3571" width="11" style="65" customWidth="1"/>
    <col min="3572" max="3572" width="17" style="65" customWidth="1"/>
    <col min="3573" max="3822" width="9" style="65"/>
    <col min="3823" max="3823" width="23" style="65" customWidth="1"/>
    <col min="3824" max="3824" width="15.125" style="65" customWidth="1"/>
    <col min="3825" max="3825" width="9.875" style="65" customWidth="1"/>
    <col min="3826" max="3827" width="11" style="65" customWidth="1"/>
    <col min="3828" max="3828" width="17" style="65" customWidth="1"/>
    <col min="3829" max="4078" width="9" style="65"/>
    <col min="4079" max="4079" width="23" style="65" customWidth="1"/>
    <col min="4080" max="4080" width="15.125" style="65" customWidth="1"/>
    <col min="4081" max="4081" width="9.875" style="65" customWidth="1"/>
    <col min="4082" max="4083" width="11" style="65" customWidth="1"/>
    <col min="4084" max="4084" width="17" style="65" customWidth="1"/>
    <col min="4085" max="4334" width="9" style="65"/>
    <col min="4335" max="4335" width="23" style="65" customWidth="1"/>
    <col min="4336" max="4336" width="15.125" style="65" customWidth="1"/>
    <col min="4337" max="4337" width="9.875" style="65" customWidth="1"/>
    <col min="4338" max="4339" width="11" style="65" customWidth="1"/>
    <col min="4340" max="4340" width="17" style="65" customWidth="1"/>
    <col min="4341" max="4590" width="9" style="65"/>
    <col min="4591" max="4591" width="23" style="65" customWidth="1"/>
    <col min="4592" max="4592" width="15.125" style="65" customWidth="1"/>
    <col min="4593" max="4593" width="9.875" style="65" customWidth="1"/>
    <col min="4594" max="4595" width="11" style="65" customWidth="1"/>
    <col min="4596" max="4596" width="17" style="65" customWidth="1"/>
    <col min="4597" max="4846" width="9" style="65"/>
    <col min="4847" max="4847" width="23" style="65" customWidth="1"/>
    <col min="4848" max="4848" width="15.125" style="65" customWidth="1"/>
    <col min="4849" max="4849" width="9.875" style="65" customWidth="1"/>
    <col min="4850" max="4851" width="11" style="65" customWidth="1"/>
    <col min="4852" max="4852" width="17" style="65" customWidth="1"/>
    <col min="4853" max="5102" width="9" style="65"/>
    <col min="5103" max="5103" width="23" style="65" customWidth="1"/>
    <col min="5104" max="5104" width="15.125" style="65" customWidth="1"/>
    <col min="5105" max="5105" width="9.875" style="65" customWidth="1"/>
    <col min="5106" max="5107" width="11" style="65" customWidth="1"/>
    <col min="5108" max="5108" width="17" style="65" customWidth="1"/>
    <col min="5109" max="5358" width="9" style="65"/>
    <col min="5359" max="5359" width="23" style="65" customWidth="1"/>
    <col min="5360" max="5360" width="15.125" style="65" customWidth="1"/>
    <col min="5361" max="5361" width="9.875" style="65" customWidth="1"/>
    <col min="5362" max="5363" width="11" style="65" customWidth="1"/>
    <col min="5364" max="5364" width="17" style="65" customWidth="1"/>
    <col min="5365" max="5614" width="9" style="65"/>
    <col min="5615" max="5615" width="23" style="65" customWidth="1"/>
    <col min="5616" max="5616" width="15.125" style="65" customWidth="1"/>
    <col min="5617" max="5617" width="9.875" style="65" customWidth="1"/>
    <col min="5618" max="5619" width="11" style="65" customWidth="1"/>
    <col min="5620" max="5620" width="17" style="65" customWidth="1"/>
    <col min="5621" max="5870" width="9" style="65"/>
    <col min="5871" max="5871" width="23" style="65" customWidth="1"/>
    <col min="5872" max="5872" width="15.125" style="65" customWidth="1"/>
    <col min="5873" max="5873" width="9.875" style="65" customWidth="1"/>
    <col min="5874" max="5875" width="11" style="65" customWidth="1"/>
    <col min="5876" max="5876" width="17" style="65" customWidth="1"/>
    <col min="5877" max="6126" width="9" style="65"/>
    <col min="6127" max="6127" width="23" style="65" customWidth="1"/>
    <col min="6128" max="6128" width="15.125" style="65" customWidth="1"/>
    <col min="6129" max="6129" width="9.875" style="65" customWidth="1"/>
    <col min="6130" max="6131" width="11" style="65" customWidth="1"/>
    <col min="6132" max="6132" width="17" style="65" customWidth="1"/>
    <col min="6133" max="6382" width="9" style="65"/>
    <col min="6383" max="6383" width="23" style="65" customWidth="1"/>
    <col min="6384" max="6384" width="15.125" style="65" customWidth="1"/>
    <col min="6385" max="6385" width="9.875" style="65" customWidth="1"/>
    <col min="6386" max="6387" width="11" style="65" customWidth="1"/>
    <col min="6388" max="6388" width="17" style="65" customWidth="1"/>
    <col min="6389" max="6638" width="9" style="65"/>
    <col min="6639" max="6639" width="23" style="65" customWidth="1"/>
    <col min="6640" max="6640" width="15.125" style="65" customWidth="1"/>
    <col min="6641" max="6641" width="9.875" style="65" customWidth="1"/>
    <col min="6642" max="6643" width="11" style="65" customWidth="1"/>
    <col min="6644" max="6644" width="17" style="65" customWidth="1"/>
    <col min="6645" max="6894" width="9" style="65"/>
    <col min="6895" max="6895" width="23" style="65" customWidth="1"/>
    <col min="6896" max="6896" width="15.125" style="65" customWidth="1"/>
    <col min="6897" max="6897" width="9.875" style="65" customWidth="1"/>
    <col min="6898" max="6899" width="11" style="65" customWidth="1"/>
    <col min="6900" max="6900" width="17" style="65" customWidth="1"/>
    <col min="6901" max="7150" width="9" style="65"/>
    <col min="7151" max="7151" width="23" style="65" customWidth="1"/>
    <col min="7152" max="7152" width="15.125" style="65" customWidth="1"/>
    <col min="7153" max="7153" width="9.875" style="65" customWidth="1"/>
    <col min="7154" max="7155" width="11" style="65" customWidth="1"/>
    <col min="7156" max="7156" width="17" style="65" customWidth="1"/>
    <col min="7157" max="7406" width="9" style="65"/>
    <col min="7407" max="7407" width="23" style="65" customWidth="1"/>
    <col min="7408" max="7408" width="15.125" style="65" customWidth="1"/>
    <col min="7409" max="7409" width="9.875" style="65" customWidth="1"/>
    <col min="7410" max="7411" width="11" style="65" customWidth="1"/>
    <col min="7412" max="7412" width="17" style="65" customWidth="1"/>
    <col min="7413" max="7662" width="9" style="65"/>
    <col min="7663" max="7663" width="23" style="65" customWidth="1"/>
    <col min="7664" max="7664" width="15.125" style="65" customWidth="1"/>
    <col min="7665" max="7665" width="9.875" style="65" customWidth="1"/>
    <col min="7666" max="7667" width="11" style="65" customWidth="1"/>
    <col min="7668" max="7668" width="17" style="65" customWidth="1"/>
    <col min="7669" max="7918" width="9" style="65"/>
    <col min="7919" max="7919" width="23" style="65" customWidth="1"/>
    <col min="7920" max="7920" width="15.125" style="65" customWidth="1"/>
    <col min="7921" max="7921" width="9.875" style="65" customWidth="1"/>
    <col min="7922" max="7923" width="11" style="65" customWidth="1"/>
    <col min="7924" max="7924" width="17" style="65" customWidth="1"/>
    <col min="7925" max="8174" width="9" style="65"/>
    <col min="8175" max="8175" width="23" style="65" customWidth="1"/>
    <col min="8176" max="8176" width="15.125" style="65" customWidth="1"/>
    <col min="8177" max="8177" width="9.875" style="65" customWidth="1"/>
    <col min="8178" max="8179" width="11" style="65" customWidth="1"/>
    <col min="8180" max="8180" width="17" style="65" customWidth="1"/>
    <col min="8181" max="8430" width="9" style="65"/>
    <col min="8431" max="8431" width="23" style="65" customWidth="1"/>
    <col min="8432" max="8432" width="15.125" style="65" customWidth="1"/>
    <col min="8433" max="8433" width="9.875" style="65" customWidth="1"/>
    <col min="8434" max="8435" width="11" style="65" customWidth="1"/>
    <col min="8436" max="8436" width="17" style="65" customWidth="1"/>
    <col min="8437" max="8686" width="9" style="65"/>
    <col min="8687" max="8687" width="23" style="65" customWidth="1"/>
    <col min="8688" max="8688" width="15.125" style="65" customWidth="1"/>
    <col min="8689" max="8689" width="9.875" style="65" customWidth="1"/>
    <col min="8690" max="8691" width="11" style="65" customWidth="1"/>
    <col min="8692" max="8692" width="17" style="65" customWidth="1"/>
    <col min="8693" max="8942" width="9" style="65"/>
    <col min="8943" max="8943" width="23" style="65" customWidth="1"/>
    <col min="8944" max="8944" width="15.125" style="65" customWidth="1"/>
    <col min="8945" max="8945" width="9.875" style="65" customWidth="1"/>
    <col min="8946" max="8947" width="11" style="65" customWidth="1"/>
    <col min="8948" max="8948" width="17" style="65" customWidth="1"/>
    <col min="8949" max="9198" width="9" style="65"/>
    <col min="9199" max="9199" width="23" style="65" customWidth="1"/>
    <col min="9200" max="9200" width="15.125" style="65" customWidth="1"/>
    <col min="9201" max="9201" width="9.875" style="65" customWidth="1"/>
    <col min="9202" max="9203" width="11" style="65" customWidth="1"/>
    <col min="9204" max="9204" width="17" style="65" customWidth="1"/>
    <col min="9205" max="9454" width="9" style="65"/>
    <col min="9455" max="9455" width="23" style="65" customWidth="1"/>
    <col min="9456" max="9456" width="15.125" style="65" customWidth="1"/>
    <col min="9457" max="9457" width="9.875" style="65" customWidth="1"/>
    <col min="9458" max="9459" width="11" style="65" customWidth="1"/>
    <col min="9460" max="9460" width="17" style="65" customWidth="1"/>
    <col min="9461" max="9710" width="9" style="65"/>
    <col min="9711" max="9711" width="23" style="65" customWidth="1"/>
    <col min="9712" max="9712" width="15.125" style="65" customWidth="1"/>
    <col min="9713" max="9713" width="9.875" style="65" customWidth="1"/>
    <col min="9714" max="9715" width="11" style="65" customWidth="1"/>
    <col min="9716" max="9716" width="17" style="65" customWidth="1"/>
    <col min="9717" max="9966" width="9" style="65"/>
    <col min="9967" max="9967" width="23" style="65" customWidth="1"/>
    <col min="9968" max="9968" width="15.125" style="65" customWidth="1"/>
    <col min="9969" max="9969" width="9.875" style="65" customWidth="1"/>
    <col min="9970" max="9971" width="11" style="65" customWidth="1"/>
    <col min="9972" max="9972" width="17" style="65" customWidth="1"/>
    <col min="9973" max="10222" width="9" style="65"/>
    <col min="10223" max="10223" width="23" style="65" customWidth="1"/>
    <col min="10224" max="10224" width="15.125" style="65" customWidth="1"/>
    <col min="10225" max="10225" width="9.875" style="65" customWidth="1"/>
    <col min="10226" max="10227" width="11" style="65" customWidth="1"/>
    <col min="10228" max="10228" width="17" style="65" customWidth="1"/>
    <col min="10229" max="10478" width="9" style="65"/>
    <col min="10479" max="10479" width="23" style="65" customWidth="1"/>
    <col min="10480" max="10480" width="15.125" style="65" customWidth="1"/>
    <col min="10481" max="10481" width="9.875" style="65" customWidth="1"/>
    <col min="10482" max="10483" width="11" style="65" customWidth="1"/>
    <col min="10484" max="10484" width="17" style="65" customWidth="1"/>
    <col min="10485" max="10734" width="9" style="65"/>
    <col min="10735" max="10735" width="23" style="65" customWidth="1"/>
    <col min="10736" max="10736" width="15.125" style="65" customWidth="1"/>
    <col min="10737" max="10737" width="9.875" style="65" customWidth="1"/>
    <col min="10738" max="10739" width="11" style="65" customWidth="1"/>
    <col min="10740" max="10740" width="17" style="65" customWidth="1"/>
    <col min="10741" max="10990" width="9" style="65"/>
    <col min="10991" max="10991" width="23" style="65" customWidth="1"/>
    <col min="10992" max="10992" width="15.125" style="65" customWidth="1"/>
    <col min="10993" max="10993" width="9.875" style="65" customWidth="1"/>
    <col min="10994" max="10995" width="11" style="65" customWidth="1"/>
    <col min="10996" max="10996" width="17" style="65" customWidth="1"/>
    <col min="10997" max="11246" width="9" style="65"/>
    <col min="11247" max="11247" width="23" style="65" customWidth="1"/>
    <col min="11248" max="11248" width="15.125" style="65" customWidth="1"/>
    <col min="11249" max="11249" width="9.875" style="65" customWidth="1"/>
    <col min="11250" max="11251" width="11" style="65" customWidth="1"/>
    <col min="11252" max="11252" width="17" style="65" customWidth="1"/>
    <col min="11253" max="11502" width="9" style="65"/>
    <col min="11503" max="11503" width="23" style="65" customWidth="1"/>
    <col min="11504" max="11504" width="15.125" style="65" customWidth="1"/>
    <col min="11505" max="11505" width="9.875" style="65" customWidth="1"/>
    <col min="11506" max="11507" width="11" style="65" customWidth="1"/>
    <col min="11508" max="11508" width="17" style="65" customWidth="1"/>
    <col min="11509" max="11758" width="9" style="65"/>
    <col min="11759" max="11759" width="23" style="65" customWidth="1"/>
    <col min="11760" max="11760" width="15.125" style="65" customWidth="1"/>
    <col min="11761" max="11761" width="9.875" style="65" customWidth="1"/>
    <col min="11762" max="11763" width="11" style="65" customWidth="1"/>
    <col min="11764" max="11764" width="17" style="65" customWidth="1"/>
    <col min="11765" max="12014" width="9" style="65"/>
    <col min="12015" max="12015" width="23" style="65" customWidth="1"/>
    <col min="12016" max="12016" width="15.125" style="65" customWidth="1"/>
    <col min="12017" max="12017" width="9.875" style="65" customWidth="1"/>
    <col min="12018" max="12019" width="11" style="65" customWidth="1"/>
    <col min="12020" max="12020" width="17" style="65" customWidth="1"/>
    <col min="12021" max="12270" width="9" style="65"/>
    <col min="12271" max="12271" width="23" style="65" customWidth="1"/>
    <col min="12272" max="12272" width="15.125" style="65" customWidth="1"/>
    <col min="12273" max="12273" width="9.875" style="65" customWidth="1"/>
    <col min="12274" max="12275" width="11" style="65" customWidth="1"/>
    <col min="12276" max="12276" width="17" style="65" customWidth="1"/>
    <col min="12277" max="12526" width="9" style="65"/>
    <col min="12527" max="12527" width="23" style="65" customWidth="1"/>
    <col min="12528" max="12528" width="15.125" style="65" customWidth="1"/>
    <col min="12529" max="12529" width="9.875" style="65" customWidth="1"/>
    <col min="12530" max="12531" width="11" style="65" customWidth="1"/>
    <col min="12532" max="12532" width="17" style="65" customWidth="1"/>
    <col min="12533" max="12782" width="9" style="65"/>
    <col min="12783" max="12783" width="23" style="65" customWidth="1"/>
    <col min="12784" max="12784" width="15.125" style="65" customWidth="1"/>
    <col min="12785" max="12785" width="9.875" style="65" customWidth="1"/>
    <col min="12786" max="12787" width="11" style="65" customWidth="1"/>
    <col min="12788" max="12788" width="17" style="65" customWidth="1"/>
    <col min="12789" max="13038" width="9" style="65"/>
    <col min="13039" max="13039" width="23" style="65" customWidth="1"/>
    <col min="13040" max="13040" width="15.125" style="65" customWidth="1"/>
    <col min="13041" max="13041" width="9.875" style="65" customWidth="1"/>
    <col min="13042" max="13043" width="11" style="65" customWidth="1"/>
    <col min="13044" max="13044" width="17" style="65" customWidth="1"/>
    <col min="13045" max="13294" width="9" style="65"/>
    <col min="13295" max="13295" width="23" style="65" customWidth="1"/>
    <col min="13296" max="13296" width="15.125" style="65" customWidth="1"/>
    <col min="13297" max="13297" width="9.875" style="65" customWidth="1"/>
    <col min="13298" max="13299" width="11" style="65" customWidth="1"/>
    <col min="13300" max="13300" width="17" style="65" customWidth="1"/>
    <col min="13301" max="13550" width="9" style="65"/>
    <col min="13551" max="13551" width="23" style="65" customWidth="1"/>
    <col min="13552" max="13552" width="15.125" style="65" customWidth="1"/>
    <col min="13553" max="13553" width="9.875" style="65" customWidth="1"/>
    <col min="13554" max="13555" width="11" style="65" customWidth="1"/>
    <col min="13556" max="13556" width="17" style="65" customWidth="1"/>
    <col min="13557" max="13806" width="9" style="65"/>
    <col min="13807" max="13807" width="23" style="65" customWidth="1"/>
    <col min="13808" max="13808" width="15.125" style="65" customWidth="1"/>
    <col min="13809" max="13809" width="9.875" style="65" customWidth="1"/>
    <col min="13810" max="13811" width="11" style="65" customWidth="1"/>
    <col min="13812" max="13812" width="17" style="65" customWidth="1"/>
    <col min="13813" max="14062" width="9" style="65"/>
    <col min="14063" max="14063" width="23" style="65" customWidth="1"/>
    <col min="14064" max="14064" width="15.125" style="65" customWidth="1"/>
    <col min="14065" max="14065" width="9.875" style="65" customWidth="1"/>
    <col min="14066" max="14067" width="11" style="65" customWidth="1"/>
    <col min="14068" max="14068" width="17" style="65" customWidth="1"/>
    <col min="14069" max="14318" width="9" style="65"/>
    <col min="14319" max="14319" width="23" style="65" customWidth="1"/>
    <col min="14320" max="14320" width="15.125" style="65" customWidth="1"/>
    <col min="14321" max="14321" width="9.875" style="65" customWidth="1"/>
    <col min="14322" max="14323" width="11" style="65" customWidth="1"/>
    <col min="14324" max="14324" width="17" style="65" customWidth="1"/>
    <col min="14325" max="14574" width="9" style="65"/>
    <col min="14575" max="14575" width="23" style="65" customWidth="1"/>
    <col min="14576" max="14576" width="15.125" style="65" customWidth="1"/>
    <col min="14577" max="14577" width="9.875" style="65" customWidth="1"/>
    <col min="14578" max="14579" width="11" style="65" customWidth="1"/>
    <col min="14580" max="14580" width="17" style="65" customWidth="1"/>
    <col min="14581" max="14830" width="9" style="65"/>
    <col min="14831" max="14831" width="23" style="65" customWidth="1"/>
    <col min="14832" max="14832" width="15.125" style="65" customWidth="1"/>
    <col min="14833" max="14833" width="9.875" style="65" customWidth="1"/>
    <col min="14834" max="14835" width="11" style="65" customWidth="1"/>
    <col min="14836" max="14836" width="17" style="65" customWidth="1"/>
    <col min="14837" max="15086" width="9" style="65"/>
    <col min="15087" max="15087" width="23" style="65" customWidth="1"/>
    <col min="15088" max="15088" width="15.125" style="65" customWidth="1"/>
    <col min="15089" max="15089" width="9.875" style="65" customWidth="1"/>
    <col min="15090" max="15091" width="11" style="65" customWidth="1"/>
    <col min="15092" max="15092" width="17" style="65" customWidth="1"/>
    <col min="15093" max="15342" width="9" style="65"/>
    <col min="15343" max="15343" width="23" style="65" customWidth="1"/>
    <col min="15344" max="15344" width="15.125" style="65" customWidth="1"/>
    <col min="15345" max="15345" width="9.875" style="65" customWidth="1"/>
    <col min="15346" max="15347" width="11" style="65" customWidth="1"/>
    <col min="15348" max="15348" width="17" style="65" customWidth="1"/>
    <col min="15349" max="15598" width="9" style="65"/>
    <col min="15599" max="15599" width="23" style="65" customWidth="1"/>
    <col min="15600" max="15600" width="15.125" style="65" customWidth="1"/>
    <col min="15601" max="15601" width="9.875" style="65" customWidth="1"/>
    <col min="15602" max="15603" width="11" style="65" customWidth="1"/>
    <col min="15604" max="15604" width="17" style="65" customWidth="1"/>
    <col min="15605" max="15854" width="9" style="65"/>
    <col min="15855" max="15855" width="23" style="65" customWidth="1"/>
    <col min="15856" max="15856" width="15.125" style="65" customWidth="1"/>
    <col min="15857" max="15857" width="9.875" style="65" customWidth="1"/>
    <col min="15858" max="15859" width="11" style="65" customWidth="1"/>
    <col min="15860" max="15860" width="17" style="65" customWidth="1"/>
    <col min="15861" max="16110" width="9" style="65"/>
    <col min="16111" max="16111" width="23" style="65" customWidth="1"/>
    <col min="16112" max="16112" width="15.125" style="65" customWidth="1"/>
    <col min="16113" max="16113" width="9.875" style="65" customWidth="1"/>
    <col min="16114" max="16115" width="11" style="65" customWidth="1"/>
    <col min="16116" max="16116" width="17" style="65" customWidth="1"/>
    <col min="16117" max="16384" width="9" style="65"/>
  </cols>
  <sheetData>
    <row r="1" spans="1:6" s="275" customFormat="1" ht="14.25" x14ac:dyDescent="0.15">
      <c r="A1" s="277"/>
      <c r="B1" s="175"/>
      <c r="C1" s="272"/>
      <c r="D1" s="272"/>
      <c r="E1" s="272"/>
      <c r="F1" s="272"/>
    </row>
    <row r="2" spans="1:6" ht="14.25" x14ac:dyDescent="0.15">
      <c r="B2" s="410" t="s">
        <v>439</v>
      </c>
      <c r="C2" s="410"/>
      <c r="D2" s="410"/>
      <c r="E2" s="410"/>
      <c r="F2" s="410"/>
    </row>
    <row r="3" spans="1:6" ht="24.75" customHeight="1" x14ac:dyDescent="0.15">
      <c r="B3" s="177" t="s">
        <v>236</v>
      </c>
      <c r="C3" s="273" t="s">
        <v>237</v>
      </c>
      <c r="D3" s="273" t="s">
        <v>238</v>
      </c>
      <c r="E3" s="276" t="s">
        <v>170</v>
      </c>
      <c r="F3" s="276" t="s">
        <v>176</v>
      </c>
    </row>
    <row r="4" spans="1:6" ht="42.95" customHeight="1" x14ac:dyDescent="0.15">
      <c r="A4" s="47">
        <v>1</v>
      </c>
      <c r="B4" s="179" t="s">
        <v>433</v>
      </c>
      <c r="C4" s="326" t="s">
        <v>437</v>
      </c>
      <c r="D4" s="180" t="s">
        <v>515</v>
      </c>
      <c r="E4" s="216"/>
      <c r="F4" s="181"/>
    </row>
    <row r="5" spans="1:6" ht="42.95" customHeight="1" x14ac:dyDescent="0.15">
      <c r="A5" s="47">
        <v>2</v>
      </c>
      <c r="B5" s="182" t="s">
        <v>436</v>
      </c>
      <c r="C5" s="325" t="s">
        <v>438</v>
      </c>
      <c r="D5" s="183" t="s">
        <v>514</v>
      </c>
      <c r="E5" s="216"/>
      <c r="F5" s="433" t="s">
        <v>513</v>
      </c>
    </row>
    <row r="6" spans="1:6" ht="42.95" customHeight="1" x14ac:dyDescent="0.15">
      <c r="A6" s="47">
        <v>3</v>
      </c>
      <c r="B6" s="182" t="s">
        <v>441</v>
      </c>
      <c r="C6" s="325" t="s">
        <v>438</v>
      </c>
      <c r="D6" s="183" t="s">
        <v>512</v>
      </c>
      <c r="E6" s="216"/>
      <c r="F6" s="434"/>
    </row>
    <row r="7" spans="1:6" ht="42.95" customHeight="1" x14ac:dyDescent="0.15">
      <c r="A7" s="47">
        <v>4</v>
      </c>
      <c r="B7" s="184" t="s">
        <v>444</v>
      </c>
      <c r="C7" s="323" t="s">
        <v>446</v>
      </c>
      <c r="D7" s="185" t="s">
        <v>511</v>
      </c>
      <c r="E7" s="216"/>
      <c r="F7" s="430" t="s">
        <v>485</v>
      </c>
    </row>
    <row r="8" spans="1:6" ht="42.95" customHeight="1" x14ac:dyDescent="0.15">
      <c r="A8" s="47">
        <v>5</v>
      </c>
      <c r="B8" s="184" t="s">
        <v>445</v>
      </c>
      <c r="C8" s="323" t="s">
        <v>447</v>
      </c>
      <c r="D8" s="185" t="s">
        <v>510</v>
      </c>
      <c r="E8" s="216"/>
      <c r="F8" s="431"/>
    </row>
    <row r="9" spans="1:6" ht="42.95" customHeight="1" x14ac:dyDescent="0.15">
      <c r="A9" s="47">
        <v>6</v>
      </c>
      <c r="B9" s="184" t="s">
        <v>450</v>
      </c>
      <c r="C9" s="323" t="s">
        <v>448</v>
      </c>
      <c r="D9" s="185" t="s">
        <v>509</v>
      </c>
      <c r="E9" s="216"/>
      <c r="F9" s="431"/>
    </row>
    <row r="10" spans="1:6" ht="42.95" customHeight="1" x14ac:dyDescent="0.15">
      <c r="A10" s="47">
        <v>7</v>
      </c>
      <c r="B10" s="184" t="s">
        <v>451</v>
      </c>
      <c r="C10" s="323" t="s">
        <v>449</v>
      </c>
      <c r="D10" s="185" t="s">
        <v>508</v>
      </c>
      <c r="E10" s="216"/>
      <c r="F10" s="432"/>
    </row>
    <row r="11" spans="1:6" ht="42.95" customHeight="1" x14ac:dyDescent="0.15">
      <c r="A11" s="47">
        <v>8</v>
      </c>
      <c r="B11" s="187" t="s">
        <v>452</v>
      </c>
      <c r="C11" s="324" t="s">
        <v>458</v>
      </c>
      <c r="D11" s="188" t="s">
        <v>505</v>
      </c>
      <c r="E11" s="216"/>
      <c r="F11" s="435" t="s">
        <v>507</v>
      </c>
    </row>
    <row r="12" spans="1:6" ht="42.95" customHeight="1" x14ac:dyDescent="0.15">
      <c r="A12" s="47">
        <v>9</v>
      </c>
      <c r="B12" s="187" t="s">
        <v>454</v>
      </c>
      <c r="C12" s="324" t="s">
        <v>506</v>
      </c>
      <c r="D12" s="188" t="s">
        <v>505</v>
      </c>
      <c r="E12" s="216"/>
      <c r="F12" s="436"/>
    </row>
    <row r="13" spans="1:6" ht="42.95" customHeight="1" x14ac:dyDescent="0.15">
      <c r="A13" s="47">
        <v>10</v>
      </c>
      <c r="B13" s="184" t="s">
        <v>457</v>
      </c>
      <c r="C13" s="323" t="s">
        <v>504</v>
      </c>
      <c r="D13" s="185" t="s">
        <v>503</v>
      </c>
      <c r="E13" s="216"/>
      <c r="F13" s="186" t="s">
        <v>502</v>
      </c>
    </row>
    <row r="14" spans="1:6" ht="42.95" customHeight="1" x14ac:dyDescent="0.15">
      <c r="A14" s="47">
        <v>11</v>
      </c>
      <c r="B14" s="177"/>
      <c r="C14" s="57"/>
      <c r="D14" s="25"/>
      <c r="E14" s="216"/>
      <c r="F14" s="178"/>
    </row>
    <row r="15" spans="1:6" ht="42.95" customHeight="1" x14ac:dyDescent="0.15">
      <c r="A15" s="47">
        <v>12</v>
      </c>
      <c r="B15" s="177"/>
      <c r="C15" s="57"/>
      <c r="D15" s="25"/>
      <c r="E15" s="216"/>
      <c r="F15" s="178"/>
    </row>
    <row r="16" spans="1:6" ht="42.95" customHeight="1" x14ac:dyDescent="0.15">
      <c r="A16" s="47">
        <v>13</v>
      </c>
      <c r="B16" s="177"/>
      <c r="C16" s="57"/>
      <c r="D16" s="25"/>
      <c r="E16" s="216"/>
      <c r="F16" s="178"/>
    </row>
    <row r="17" spans="1:6" ht="42.95" customHeight="1" x14ac:dyDescent="0.15">
      <c r="A17" s="47">
        <v>14</v>
      </c>
      <c r="B17" s="177"/>
      <c r="C17" s="57"/>
      <c r="D17" s="25"/>
      <c r="E17" s="216"/>
      <c r="F17" s="178"/>
    </row>
    <row r="18" spans="1:6" ht="42.95" customHeight="1" x14ac:dyDescent="0.15">
      <c r="A18" s="47">
        <v>15</v>
      </c>
      <c r="B18" s="177"/>
      <c r="C18" s="57"/>
      <c r="D18" s="25"/>
      <c r="E18" s="216"/>
      <c r="F18" s="178"/>
    </row>
    <row r="19" spans="1:6" ht="42.95" customHeight="1" x14ac:dyDescent="0.15">
      <c r="A19" s="47">
        <v>16</v>
      </c>
      <c r="B19" s="177"/>
      <c r="C19" s="57"/>
      <c r="D19" s="25"/>
      <c r="E19" s="216"/>
      <c r="F19" s="178"/>
    </row>
    <row r="20" spans="1:6" ht="42.95" customHeight="1" x14ac:dyDescent="0.15">
      <c r="A20" s="47">
        <v>17</v>
      </c>
      <c r="B20" s="177"/>
      <c r="C20" s="57"/>
      <c r="D20" s="25"/>
      <c r="E20" s="216"/>
      <c r="F20" s="178"/>
    </row>
    <row r="21" spans="1:6" ht="42.95" customHeight="1" x14ac:dyDescent="0.15">
      <c r="A21" s="47">
        <v>18</v>
      </c>
      <c r="B21" s="177"/>
      <c r="C21" s="57"/>
      <c r="D21" s="25"/>
      <c r="E21" s="216"/>
      <c r="F21" s="178"/>
    </row>
    <row r="22" spans="1:6" ht="42.95" customHeight="1" x14ac:dyDescent="0.15">
      <c r="A22" s="47">
        <v>19</v>
      </c>
      <c r="B22" s="177"/>
      <c r="C22" s="57"/>
      <c r="D22" s="25"/>
      <c r="E22" s="216"/>
      <c r="F22" s="178"/>
    </row>
    <row r="23" spans="1:6" ht="42.95" customHeight="1" x14ac:dyDescent="0.15">
      <c r="A23" s="47">
        <v>20</v>
      </c>
      <c r="B23" s="177"/>
      <c r="C23" s="57"/>
      <c r="D23" s="25"/>
      <c r="E23" s="216"/>
      <c r="F23" s="178"/>
    </row>
    <row r="24" spans="1:6" ht="42.95" customHeight="1" x14ac:dyDescent="0.15">
      <c r="A24" s="47">
        <v>21</v>
      </c>
      <c r="B24" s="177"/>
      <c r="C24" s="57"/>
      <c r="D24" s="25"/>
      <c r="E24" s="216"/>
      <c r="F24" s="178"/>
    </row>
    <row r="25" spans="1:6" ht="42.95" customHeight="1" x14ac:dyDescent="0.15">
      <c r="A25" s="47">
        <v>22</v>
      </c>
      <c r="B25" s="177"/>
      <c r="C25" s="57"/>
      <c r="D25" s="25"/>
      <c r="E25" s="216"/>
      <c r="F25" s="178"/>
    </row>
    <row r="26" spans="1:6" ht="42.95" customHeight="1" x14ac:dyDescent="0.15">
      <c r="A26" s="47">
        <v>23</v>
      </c>
      <c r="B26" s="177"/>
      <c r="C26" s="57"/>
      <c r="D26" s="25"/>
      <c r="E26" s="216"/>
      <c r="F26" s="178"/>
    </row>
    <row r="27" spans="1:6" ht="42.95" customHeight="1" x14ac:dyDescent="0.15">
      <c r="A27" s="47">
        <v>24</v>
      </c>
      <c r="B27" s="177"/>
      <c r="C27" s="57"/>
      <c r="D27" s="25"/>
      <c r="E27" s="216"/>
      <c r="F27" s="178"/>
    </row>
    <row r="28" spans="1:6" ht="42.95" customHeight="1" x14ac:dyDescent="0.15">
      <c r="A28" s="47">
        <v>25</v>
      </c>
      <c r="B28" s="177"/>
      <c r="C28" s="57"/>
      <c r="D28" s="25"/>
      <c r="E28" s="216"/>
      <c r="F28" s="178"/>
    </row>
    <row r="29" spans="1:6" ht="42.95" customHeight="1" x14ac:dyDescent="0.15">
      <c r="A29" s="47">
        <v>26</v>
      </c>
      <c r="B29" s="177"/>
      <c r="C29" s="57"/>
      <c r="D29" s="25"/>
      <c r="E29" s="216"/>
      <c r="F29" s="178"/>
    </row>
    <row r="30" spans="1:6" ht="42.95" customHeight="1" x14ac:dyDescent="0.15">
      <c r="A30" s="47">
        <v>27</v>
      </c>
      <c r="B30" s="177"/>
      <c r="C30" s="57"/>
      <c r="D30" s="25"/>
      <c r="E30" s="216"/>
      <c r="F30" s="178"/>
    </row>
    <row r="31" spans="1:6" ht="42.95" customHeight="1" x14ac:dyDescent="0.15">
      <c r="A31" s="47">
        <v>28</v>
      </c>
      <c r="B31" s="177"/>
      <c r="C31" s="57"/>
      <c r="D31" s="25"/>
      <c r="E31" s="216"/>
      <c r="F31" s="178"/>
    </row>
    <row r="32" spans="1:6" ht="42.95" customHeight="1" x14ac:dyDescent="0.15">
      <c r="A32" s="47">
        <v>29</v>
      </c>
      <c r="B32" s="177"/>
      <c r="C32" s="57"/>
      <c r="D32" s="25"/>
      <c r="E32" s="216"/>
      <c r="F32" s="178"/>
    </row>
    <row r="33" spans="1:6" ht="42.95" customHeight="1" x14ac:dyDescent="0.15">
      <c r="A33" s="47">
        <v>30</v>
      </c>
      <c r="B33" s="177"/>
      <c r="C33" s="57"/>
      <c r="D33" s="25"/>
      <c r="E33" s="216"/>
      <c r="F33" s="178"/>
    </row>
    <row r="34" spans="1:6" ht="42.95" customHeight="1" x14ac:dyDescent="0.15">
      <c r="A34" s="47">
        <v>31</v>
      </c>
      <c r="B34" s="177"/>
      <c r="C34" s="57"/>
      <c r="D34" s="25"/>
      <c r="E34" s="216"/>
      <c r="F34" s="178"/>
    </row>
    <row r="35" spans="1:6" ht="42.95" customHeight="1" x14ac:dyDescent="0.15">
      <c r="A35" s="47">
        <v>32</v>
      </c>
      <c r="B35" s="177"/>
      <c r="C35" s="57"/>
      <c r="D35" s="25"/>
      <c r="E35" s="216"/>
      <c r="F35" s="178"/>
    </row>
    <row r="36" spans="1:6" ht="42.95" customHeight="1" x14ac:dyDescent="0.15">
      <c r="A36" s="47">
        <v>33</v>
      </c>
      <c r="B36" s="177"/>
      <c r="C36" s="57"/>
      <c r="D36" s="25"/>
      <c r="E36" s="216"/>
      <c r="F36" s="178"/>
    </row>
    <row r="37" spans="1:6" ht="42.95" customHeight="1" x14ac:dyDescent="0.15">
      <c r="A37" s="47">
        <v>34</v>
      </c>
      <c r="B37" s="177"/>
      <c r="C37" s="57"/>
      <c r="D37" s="25"/>
      <c r="E37" s="216"/>
      <c r="F37" s="178"/>
    </row>
    <row r="38" spans="1:6" ht="42.95" customHeight="1" x14ac:dyDescent="0.15">
      <c r="A38" s="47">
        <v>35</v>
      </c>
      <c r="B38" s="177"/>
      <c r="C38" s="57"/>
      <c r="D38" s="25"/>
      <c r="E38" s="216"/>
      <c r="F38" s="178"/>
    </row>
    <row r="39" spans="1:6" ht="42.95" customHeight="1" x14ac:dyDescent="0.15">
      <c r="A39" s="47">
        <v>36</v>
      </c>
      <c r="B39" s="177"/>
      <c r="C39" s="57"/>
      <c r="D39" s="25"/>
      <c r="E39" s="216"/>
      <c r="F39" s="178"/>
    </row>
    <row r="40" spans="1:6" ht="42.95" customHeight="1" x14ac:dyDescent="0.15">
      <c r="A40" s="47">
        <v>37</v>
      </c>
      <c r="B40" s="177"/>
      <c r="C40" s="57"/>
      <c r="D40" s="25"/>
      <c r="E40" s="216"/>
      <c r="F40" s="178"/>
    </row>
    <row r="41" spans="1:6" ht="42.95" customHeight="1" x14ac:dyDescent="0.15">
      <c r="A41" s="47">
        <v>38</v>
      </c>
      <c r="B41" s="177"/>
      <c r="C41" s="57"/>
      <c r="D41" s="25"/>
      <c r="E41" s="216"/>
      <c r="F41" s="178"/>
    </row>
    <row r="42" spans="1:6" ht="42.95" customHeight="1" x14ac:dyDescent="0.15">
      <c r="A42" s="47">
        <v>39</v>
      </c>
      <c r="B42" s="177"/>
      <c r="C42" s="57"/>
      <c r="D42" s="25"/>
      <c r="E42" s="216"/>
      <c r="F42" s="178"/>
    </row>
    <row r="43" spans="1:6" ht="42.95" customHeight="1" x14ac:dyDescent="0.15">
      <c r="A43" s="47">
        <v>40</v>
      </c>
      <c r="B43" s="177"/>
      <c r="C43" s="57"/>
      <c r="D43" s="25"/>
      <c r="E43" s="216"/>
      <c r="F43" s="178"/>
    </row>
    <row r="44" spans="1:6" ht="42.95" customHeight="1" x14ac:dyDescent="0.15">
      <c r="A44" s="47">
        <v>41</v>
      </c>
      <c r="B44" s="177"/>
      <c r="C44" s="57"/>
      <c r="D44" s="25"/>
      <c r="E44" s="216"/>
      <c r="F44" s="178"/>
    </row>
    <row r="45" spans="1:6" ht="42.95" customHeight="1" x14ac:dyDescent="0.15">
      <c r="A45" s="47">
        <v>42</v>
      </c>
      <c r="B45" s="177"/>
      <c r="C45" s="57"/>
      <c r="D45" s="25"/>
      <c r="E45" s="216"/>
      <c r="F45" s="178"/>
    </row>
    <row r="46" spans="1:6" ht="42.95" customHeight="1" x14ac:dyDescent="0.15">
      <c r="A46" s="47">
        <v>43</v>
      </c>
      <c r="B46" s="177"/>
      <c r="C46" s="57"/>
      <c r="D46" s="25"/>
      <c r="E46" s="216"/>
      <c r="F46" s="178"/>
    </row>
    <row r="47" spans="1:6" ht="42.95" customHeight="1" x14ac:dyDescent="0.15">
      <c r="A47" s="47">
        <v>44</v>
      </c>
      <c r="B47" s="177"/>
      <c r="C47" s="57"/>
      <c r="D47" s="25"/>
      <c r="E47" s="216"/>
      <c r="F47" s="178"/>
    </row>
    <row r="48" spans="1:6" ht="42.95" customHeight="1" x14ac:dyDescent="0.15">
      <c r="A48" s="47">
        <v>45</v>
      </c>
      <c r="B48" s="177"/>
      <c r="C48" s="57"/>
      <c r="D48" s="25"/>
      <c r="E48" s="216"/>
      <c r="F48" s="178"/>
    </row>
    <row r="49" spans="1:6" ht="42.95" customHeight="1" x14ac:dyDescent="0.15">
      <c r="A49" s="47">
        <v>46</v>
      </c>
      <c r="B49" s="177"/>
      <c r="C49" s="57"/>
      <c r="D49" s="25"/>
      <c r="E49" s="216"/>
      <c r="F49" s="178"/>
    </row>
    <row r="50" spans="1:6" ht="42.95" customHeight="1" x14ac:dyDescent="0.15">
      <c r="A50" s="47">
        <v>47</v>
      </c>
      <c r="B50" s="177"/>
      <c r="C50" s="57"/>
      <c r="D50" s="25"/>
      <c r="E50" s="216"/>
      <c r="F50" s="178"/>
    </row>
    <row r="51" spans="1:6" ht="42.95" customHeight="1" x14ac:dyDescent="0.15">
      <c r="A51" s="47">
        <v>48</v>
      </c>
      <c r="B51" s="177"/>
      <c r="C51" s="57"/>
      <c r="D51" s="25"/>
      <c r="E51" s="216"/>
      <c r="F51" s="178"/>
    </row>
    <row r="52" spans="1:6" ht="42.95" customHeight="1" x14ac:dyDescent="0.15">
      <c r="A52" s="47">
        <v>49</v>
      </c>
      <c r="B52" s="177"/>
      <c r="C52" s="57"/>
      <c r="D52" s="25"/>
      <c r="E52" s="216"/>
      <c r="F52" s="178"/>
    </row>
    <row r="53" spans="1:6" ht="42.95" customHeight="1" x14ac:dyDescent="0.15">
      <c r="A53" s="47">
        <v>50</v>
      </c>
      <c r="B53" s="177"/>
      <c r="C53" s="57"/>
      <c r="D53" s="25"/>
      <c r="E53" s="216"/>
      <c r="F53" s="178"/>
    </row>
    <row r="54" spans="1:6" ht="42.95" customHeight="1" x14ac:dyDescent="0.15">
      <c r="A54" s="47">
        <v>51</v>
      </c>
      <c r="B54" s="177"/>
      <c r="C54" s="57"/>
      <c r="D54" s="25"/>
      <c r="E54" s="216"/>
      <c r="F54" s="178"/>
    </row>
    <row r="55" spans="1:6" ht="42.95" customHeight="1" x14ac:dyDescent="0.15">
      <c r="A55" s="47">
        <v>52</v>
      </c>
      <c r="B55" s="177"/>
      <c r="C55" s="57"/>
      <c r="D55" s="25"/>
      <c r="E55" s="216"/>
      <c r="F55" s="178"/>
    </row>
    <row r="56" spans="1:6" ht="42.95" customHeight="1" x14ac:dyDescent="0.15">
      <c r="A56" s="47">
        <v>53</v>
      </c>
      <c r="B56" s="177"/>
      <c r="C56" s="57"/>
      <c r="D56" s="25"/>
      <c r="E56" s="216"/>
      <c r="F56" s="178"/>
    </row>
    <row r="57" spans="1:6" ht="42.95" customHeight="1" x14ac:dyDescent="0.15">
      <c r="A57" s="47">
        <v>54</v>
      </c>
      <c r="B57" s="177"/>
      <c r="C57" s="57"/>
      <c r="D57" s="25"/>
      <c r="E57" s="216"/>
      <c r="F57" s="178"/>
    </row>
    <row r="58" spans="1:6" ht="42.95" customHeight="1" x14ac:dyDescent="0.15">
      <c r="A58" s="47">
        <v>55</v>
      </c>
      <c r="B58" s="177"/>
      <c r="C58" s="57"/>
      <c r="D58" s="25"/>
      <c r="E58" s="216"/>
      <c r="F58" s="178"/>
    </row>
    <row r="59" spans="1:6" ht="42.95" customHeight="1" x14ac:dyDescent="0.15">
      <c r="A59" s="47">
        <v>56</v>
      </c>
      <c r="B59" s="177"/>
      <c r="C59" s="57"/>
      <c r="D59" s="25"/>
      <c r="E59" s="216"/>
      <c r="F59" s="178"/>
    </row>
    <row r="60" spans="1:6" ht="42.95" customHeight="1" x14ac:dyDescent="0.15">
      <c r="A60" s="47">
        <v>57</v>
      </c>
      <c r="B60" s="177"/>
      <c r="C60" s="57"/>
      <c r="D60" s="25"/>
      <c r="E60" s="216"/>
      <c r="F60" s="178"/>
    </row>
    <row r="61" spans="1:6" ht="42.95" customHeight="1" x14ac:dyDescent="0.15">
      <c r="A61" s="47">
        <v>58</v>
      </c>
      <c r="B61" s="177"/>
      <c r="C61" s="57"/>
      <c r="D61" s="25"/>
      <c r="E61" s="216"/>
      <c r="F61" s="178"/>
    </row>
    <row r="62" spans="1:6" ht="42.95" customHeight="1" x14ac:dyDescent="0.15">
      <c r="A62" s="47">
        <v>59</v>
      </c>
      <c r="B62" s="177"/>
      <c r="C62" s="57"/>
      <c r="D62" s="25"/>
      <c r="E62" s="216"/>
      <c r="F62" s="178"/>
    </row>
    <row r="63" spans="1:6" ht="42.95" customHeight="1" x14ac:dyDescent="0.15">
      <c r="A63" s="47">
        <v>60</v>
      </c>
      <c r="B63" s="177"/>
      <c r="C63" s="57"/>
      <c r="D63" s="25"/>
      <c r="E63" s="216"/>
      <c r="F63" s="178"/>
    </row>
  </sheetData>
  <mergeCells count="4">
    <mergeCell ref="B2:F2"/>
    <mergeCell ref="F7:F10"/>
    <mergeCell ref="F5:F6"/>
    <mergeCell ref="F11:F12"/>
  </mergeCells>
  <phoneticPr fontId="1"/>
  <printOptions horizontalCentered="1"/>
  <pageMargins left="0.78740157480314965" right="0.78740157480314965" top="0.59055118110236227" bottom="0.59055118110236227" header="0.31496062992125984" footer="0.31496062992125984"/>
  <pageSetup paperSize="9" scale="92" fitToHeight="1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0000"/>
    <pageSetUpPr fitToPage="1"/>
  </sheetPr>
  <dimension ref="A1:H36"/>
  <sheetViews>
    <sheetView showGridLines="0" view="pageBreakPreview" topLeftCell="A7" zoomScale="90" zoomScaleNormal="100" zoomScaleSheetLayoutView="90" workbookViewId="0">
      <selection activeCell="B28" sqref="B28"/>
    </sheetView>
  </sheetViews>
  <sheetFormatPr defaultRowHeight="14.25" x14ac:dyDescent="0.15"/>
  <cols>
    <col min="1" max="1" width="23" style="1" customWidth="1"/>
    <col min="2" max="2" width="15.125" style="18" customWidth="1"/>
    <col min="3" max="3" width="9.875" style="1" customWidth="1"/>
    <col min="4" max="5" width="11" style="1" customWidth="1"/>
    <col min="6" max="6" width="18.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x14ac:dyDescent="0.15">
      <c r="A1" s="349" t="s">
        <v>239</v>
      </c>
      <c r="B1" s="349"/>
      <c r="C1" s="349"/>
      <c r="D1" s="349"/>
      <c r="E1" s="349"/>
      <c r="F1" s="349"/>
    </row>
    <row r="2" spans="1:6" ht="10.5" customHeight="1" x14ac:dyDescent="0.15"/>
    <row r="3" spans="1:6" ht="10.5" customHeight="1" x14ac:dyDescent="0.15"/>
    <row r="4" spans="1:6" ht="10.5" customHeight="1" x14ac:dyDescent="0.15"/>
    <row r="5" spans="1:6" x14ac:dyDescent="0.15">
      <c r="A5" s="350" t="s">
        <v>64</v>
      </c>
      <c r="B5" s="350"/>
      <c r="C5" s="350"/>
      <c r="D5" s="350"/>
      <c r="E5" s="350"/>
      <c r="F5" s="350"/>
    </row>
    <row r="6" spans="1:6" x14ac:dyDescent="0.15">
      <c r="A6" s="350" t="s">
        <v>1</v>
      </c>
      <c r="B6" s="350"/>
      <c r="C6" s="350"/>
      <c r="D6" s="350"/>
      <c r="E6" s="350"/>
      <c r="F6" s="350"/>
    </row>
    <row r="7" spans="1:6" x14ac:dyDescent="0.15">
      <c r="A7" s="18"/>
      <c r="C7" s="18"/>
      <c r="D7" s="18"/>
      <c r="E7" s="18"/>
      <c r="F7" s="18"/>
    </row>
    <row r="8" spans="1:6" x14ac:dyDescent="0.15">
      <c r="A8" s="18"/>
      <c r="C8" s="18"/>
      <c r="D8" s="18"/>
      <c r="E8" s="18"/>
      <c r="F8" s="18"/>
    </row>
    <row r="9" spans="1:6" x14ac:dyDescent="0.15">
      <c r="A9" s="18"/>
      <c r="C9" s="18"/>
      <c r="D9" s="18"/>
      <c r="E9" s="353" t="s">
        <v>148</v>
      </c>
      <c r="F9" s="353"/>
    </row>
    <row r="10" spans="1:6" x14ac:dyDescent="0.15">
      <c r="A10" s="18"/>
      <c r="C10" s="18"/>
      <c r="D10" s="18"/>
      <c r="E10" s="438" t="s">
        <v>150</v>
      </c>
      <c r="F10" s="438"/>
    </row>
    <row r="11" spans="1:6" x14ac:dyDescent="0.15">
      <c r="A11" s="18"/>
      <c r="C11" s="18"/>
      <c r="D11" s="18"/>
      <c r="E11" s="18"/>
      <c r="F11" s="18"/>
    </row>
    <row r="12" spans="1:6" ht="18" customHeight="1" x14ac:dyDescent="0.15">
      <c r="A12" s="3" t="s">
        <v>240</v>
      </c>
      <c r="B12" s="76"/>
      <c r="C12" s="76"/>
      <c r="D12" s="76"/>
      <c r="E12" s="76"/>
      <c r="F12" s="76"/>
    </row>
    <row r="13" spans="1:6" ht="18" customHeight="1" x14ac:dyDescent="0.15">
      <c r="A13" s="4" t="s">
        <v>241</v>
      </c>
      <c r="B13" s="76"/>
      <c r="C13" s="76"/>
      <c r="D13" s="76"/>
      <c r="E13" s="76"/>
      <c r="F13" s="76"/>
    </row>
    <row r="14" spans="1:6" ht="13.5" customHeight="1" x14ac:dyDescent="0.15">
      <c r="A14" s="4"/>
      <c r="B14" s="76"/>
      <c r="C14" s="76"/>
      <c r="D14" s="76"/>
      <c r="E14" s="76"/>
      <c r="F14" s="76"/>
    </row>
    <row r="15" spans="1:6" ht="18" customHeight="1" x14ac:dyDescent="0.15">
      <c r="A15" s="3" t="s">
        <v>65</v>
      </c>
      <c r="C15" s="18"/>
      <c r="D15" s="18"/>
      <c r="E15" s="18"/>
      <c r="F15" s="18"/>
    </row>
    <row r="16" spans="1:6" ht="18" customHeight="1" x14ac:dyDescent="0.15">
      <c r="A16" s="4" t="s">
        <v>149</v>
      </c>
      <c r="C16" s="18"/>
      <c r="D16" s="18"/>
      <c r="E16" s="18"/>
      <c r="F16" s="18"/>
    </row>
    <row r="17" spans="1:8" x14ac:dyDescent="0.15">
      <c r="A17" s="3"/>
      <c r="C17" s="18"/>
      <c r="D17" s="18"/>
      <c r="E17" s="18"/>
      <c r="F17" s="18"/>
    </row>
    <row r="18" spans="1:8" ht="18" customHeight="1" x14ac:dyDescent="0.15">
      <c r="A18" s="3"/>
      <c r="B18" s="3"/>
      <c r="C18" s="3"/>
      <c r="D18" s="3"/>
      <c r="E18" s="349" t="s">
        <v>6</v>
      </c>
      <c r="F18" s="349"/>
      <c r="G18" s="50"/>
      <c r="H18" s="50"/>
    </row>
    <row r="19" spans="1:8" ht="18" customHeight="1" x14ac:dyDescent="0.15">
      <c r="A19" s="3"/>
      <c r="B19" s="3"/>
      <c r="C19" s="3"/>
      <c r="D19" s="3"/>
      <c r="E19" s="349" t="s">
        <v>7</v>
      </c>
      <c r="F19" s="349"/>
      <c r="G19" s="5"/>
      <c r="H19" s="5"/>
    </row>
    <row r="20" spans="1:8" ht="18" customHeight="1" x14ac:dyDescent="0.15">
      <c r="A20" s="3"/>
      <c r="B20" s="3"/>
      <c r="C20" s="3"/>
      <c r="D20" s="3"/>
      <c r="E20" s="349" t="s">
        <v>175</v>
      </c>
      <c r="F20" s="349"/>
      <c r="G20" s="5"/>
      <c r="H20" s="5"/>
    </row>
    <row r="21" spans="1:8" ht="72.75" customHeight="1" x14ac:dyDescent="0.15">
      <c r="A21" s="354" t="s">
        <v>242</v>
      </c>
      <c r="B21" s="354"/>
      <c r="C21" s="354"/>
      <c r="D21" s="354"/>
      <c r="E21" s="354"/>
      <c r="F21" s="354"/>
    </row>
    <row r="22" spans="1:8" ht="18" customHeight="1" x14ac:dyDescent="0.15">
      <c r="A22" s="437" t="s">
        <v>153</v>
      </c>
      <c r="B22" s="437"/>
      <c r="C22" s="437"/>
      <c r="D22" s="437"/>
      <c r="E22" s="437"/>
      <c r="F22" s="437"/>
    </row>
    <row r="24" spans="1:8" ht="86.25" customHeight="1" x14ac:dyDescent="0.15">
      <c r="A24" s="351" t="s">
        <v>243</v>
      </c>
      <c r="B24" s="352"/>
      <c r="C24" s="352"/>
      <c r="D24" s="352"/>
      <c r="E24" s="352"/>
      <c r="F24" s="352"/>
    </row>
    <row r="25" spans="1:8" x14ac:dyDescent="0.15">
      <c r="B25" s="51"/>
    </row>
    <row r="26" spans="1:8" x14ac:dyDescent="0.15">
      <c r="A26" s="1" t="s">
        <v>66</v>
      </c>
      <c r="B26" s="51"/>
    </row>
    <row r="27" spans="1:8" ht="10.5" customHeight="1" x14ac:dyDescent="0.15"/>
    <row r="28" spans="1:8" ht="33.75" customHeight="1" x14ac:dyDescent="0.15">
      <c r="A28" s="6" t="s">
        <v>193</v>
      </c>
      <c r="B28" s="279"/>
      <c r="C28" s="267" t="s">
        <v>11</v>
      </c>
    </row>
    <row r="31" spans="1:8" x14ac:dyDescent="0.15">
      <c r="A31" s="1" t="s">
        <v>244</v>
      </c>
    </row>
    <row r="32" spans="1:8" x14ac:dyDescent="0.15">
      <c r="A32" s="1" t="s">
        <v>195</v>
      </c>
      <c r="B32" s="76"/>
    </row>
    <row r="33" spans="1:2" x14ac:dyDescent="0.15">
      <c r="A33" s="1" t="s">
        <v>196</v>
      </c>
      <c r="B33" s="76"/>
    </row>
    <row r="34" spans="1:2" x14ac:dyDescent="0.15">
      <c r="A34" s="1" t="s">
        <v>197</v>
      </c>
      <c r="B34" s="76"/>
    </row>
    <row r="35" spans="1:2" x14ac:dyDescent="0.15">
      <c r="A35" s="1" t="s">
        <v>198</v>
      </c>
      <c r="B35" s="76"/>
    </row>
    <row r="36" spans="1:2" x14ac:dyDescent="0.15">
      <c r="A36" s="1" t="s">
        <v>199</v>
      </c>
      <c r="B36" s="76"/>
    </row>
  </sheetData>
  <mergeCells count="11">
    <mergeCell ref="A1:F1"/>
    <mergeCell ref="A5:F5"/>
    <mergeCell ref="A6:F6"/>
    <mergeCell ref="E9:F9"/>
    <mergeCell ref="E10:F10"/>
    <mergeCell ref="A24:F24"/>
    <mergeCell ref="E18:F18"/>
    <mergeCell ref="E19:F19"/>
    <mergeCell ref="E20:F20"/>
    <mergeCell ref="A21:F21"/>
    <mergeCell ref="A22:F22"/>
  </mergeCells>
  <phoneticPr fontId="1"/>
  <pageMargins left="0.78740157480314965" right="0.78740157480314965" top="0.94488188976377963" bottom="0.43307086614173229" header="0.31496062992125984" footer="0.31496062992125984"/>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FF0000"/>
  </sheetPr>
  <dimension ref="A1:I20"/>
  <sheetViews>
    <sheetView showGridLines="0" view="pageBreakPreview" zoomScale="80" zoomScaleNormal="100" zoomScaleSheetLayoutView="80" workbookViewId="0">
      <selection activeCell="K13" sqref="K13"/>
    </sheetView>
  </sheetViews>
  <sheetFormatPr defaultRowHeight="16.5" customHeight="1" x14ac:dyDescent="0.15"/>
  <cols>
    <col min="1" max="1" width="3.625" style="1" customWidth="1"/>
    <col min="2" max="2" width="16.25" style="1" customWidth="1"/>
    <col min="3" max="6" width="15.37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55" t="s">
        <v>200</v>
      </c>
      <c r="B1" s="355"/>
      <c r="C1" s="355"/>
      <c r="D1" s="355"/>
      <c r="E1" s="355"/>
      <c r="F1" s="355"/>
      <c r="G1" s="355"/>
    </row>
    <row r="2" spans="1:9" ht="16.5" customHeight="1" x14ac:dyDescent="0.15">
      <c r="A2" s="355" t="s">
        <v>245</v>
      </c>
      <c r="B2" s="355"/>
      <c r="C2" s="355"/>
      <c r="D2" s="355"/>
      <c r="E2" s="355"/>
      <c r="F2" s="355"/>
      <c r="G2" s="355"/>
    </row>
    <row r="3" spans="1:9" ht="16.5" customHeight="1" x14ac:dyDescent="0.15">
      <c r="A3" s="19"/>
      <c r="B3" s="19"/>
      <c r="C3" s="19"/>
      <c r="D3" s="19"/>
      <c r="E3" s="19"/>
      <c r="F3" s="19"/>
      <c r="G3" s="19"/>
    </row>
    <row r="4" spans="1:9" ht="16.5" customHeight="1" x14ac:dyDescent="0.15">
      <c r="A4" s="14"/>
      <c r="B4" s="14"/>
      <c r="C4" s="14"/>
      <c r="D4" s="14"/>
      <c r="E4" s="14"/>
      <c r="F4" s="368" t="s">
        <v>18</v>
      </c>
      <c r="G4" s="368"/>
    </row>
    <row r="5" spans="1:9" ht="16.5" customHeight="1" x14ac:dyDescent="0.15">
      <c r="A5" s="358" t="s">
        <v>67</v>
      </c>
      <c r="B5" s="359"/>
      <c r="C5" s="369" t="s">
        <v>68</v>
      </c>
      <c r="D5" s="370" t="s">
        <v>14</v>
      </c>
      <c r="E5" s="371"/>
      <c r="F5" s="372"/>
      <c r="G5" s="369" t="s">
        <v>72</v>
      </c>
      <c r="H5" s="12"/>
      <c r="I5" s="12"/>
    </row>
    <row r="6" spans="1:9" ht="44.25" customHeight="1" x14ac:dyDescent="0.15">
      <c r="A6" s="360"/>
      <c r="B6" s="361"/>
      <c r="C6" s="369"/>
      <c r="D6" s="22" t="s">
        <v>69</v>
      </c>
      <c r="E6" s="22" t="s">
        <v>70</v>
      </c>
      <c r="F6" s="22" t="s">
        <v>71</v>
      </c>
      <c r="G6" s="369"/>
      <c r="H6" s="12"/>
      <c r="I6" s="12"/>
    </row>
    <row r="7" spans="1:9" ht="44.25" customHeight="1" x14ac:dyDescent="0.15">
      <c r="A7" s="364" t="s">
        <v>246</v>
      </c>
      <c r="B7" s="365"/>
      <c r="C7" s="302">
        <f>SUM(D7:F7)</f>
        <v>0</v>
      </c>
      <c r="D7" s="302">
        <f>SUM(D8:D10)</f>
        <v>0</v>
      </c>
      <c r="E7" s="302">
        <f t="shared" ref="E7:F7" si="0">SUM(E8:E10)</f>
        <v>0</v>
      </c>
      <c r="F7" s="302">
        <f t="shared" si="0"/>
        <v>0</v>
      </c>
      <c r="G7" s="25"/>
      <c r="H7" s="12"/>
      <c r="I7" s="12"/>
    </row>
    <row r="8" spans="1:9" ht="44.25" customHeight="1" x14ac:dyDescent="0.15">
      <c r="A8" s="362"/>
      <c r="B8" s="57" t="s">
        <v>73</v>
      </c>
      <c r="C8" s="302">
        <f>SUM(D8:F8)</f>
        <v>0</v>
      </c>
      <c r="D8" s="302"/>
      <c r="E8" s="302"/>
      <c r="F8" s="302"/>
      <c r="G8" s="25"/>
      <c r="H8" s="12"/>
      <c r="I8" s="12"/>
    </row>
    <row r="9" spans="1:9" ht="44.25" customHeight="1" x14ac:dyDescent="0.15">
      <c r="A9" s="362"/>
      <c r="B9" s="57" t="s">
        <v>202</v>
      </c>
      <c r="C9" s="302">
        <f t="shared" ref="C9:C10" si="1">SUM(D9:F9)</f>
        <v>0</v>
      </c>
      <c r="D9" s="302"/>
      <c r="E9" s="302"/>
      <c r="F9" s="302"/>
      <c r="G9" s="25"/>
      <c r="H9" s="12"/>
      <c r="I9" s="12"/>
    </row>
    <row r="10" spans="1:9" ht="44.25" customHeight="1" x14ac:dyDescent="0.15">
      <c r="A10" s="363"/>
      <c r="B10" s="57" t="s">
        <v>74</v>
      </c>
      <c r="C10" s="302">
        <f t="shared" si="1"/>
        <v>0</v>
      </c>
      <c r="D10" s="302"/>
      <c r="E10" s="302"/>
      <c r="F10" s="302"/>
      <c r="G10" s="25"/>
      <c r="H10" s="12"/>
      <c r="I10" s="12"/>
    </row>
    <row r="11" spans="1:9" ht="44.25" customHeight="1" x14ac:dyDescent="0.15">
      <c r="A11" s="364" t="s">
        <v>75</v>
      </c>
      <c r="B11" s="365"/>
      <c r="C11" s="302">
        <f>SUM(D11:F11)</f>
        <v>0</v>
      </c>
      <c r="D11" s="302">
        <f>SUM(D12:D13)</f>
        <v>0</v>
      </c>
      <c r="E11" s="302">
        <f t="shared" ref="E11:F11" si="2">SUM(E12:E13)</f>
        <v>0</v>
      </c>
      <c r="F11" s="302">
        <f t="shared" si="2"/>
        <v>0</v>
      </c>
      <c r="G11" s="25"/>
      <c r="H11" s="12"/>
      <c r="I11" s="12"/>
    </row>
    <row r="12" spans="1:9" ht="44.25" customHeight="1" x14ac:dyDescent="0.15">
      <c r="A12" s="362"/>
      <c r="B12" s="57" t="s">
        <v>76</v>
      </c>
      <c r="C12" s="302">
        <f>SUM(D12:F12)</f>
        <v>0</v>
      </c>
      <c r="D12" s="302"/>
      <c r="E12" s="302"/>
      <c r="F12" s="302"/>
      <c r="G12" s="25"/>
      <c r="H12" s="12"/>
      <c r="I12" s="12"/>
    </row>
    <row r="13" spans="1:9" ht="44.25" customHeight="1" x14ac:dyDescent="0.15">
      <c r="A13" s="362"/>
      <c r="B13" s="57" t="s">
        <v>77</v>
      </c>
      <c r="C13" s="302">
        <f>SUM(D13:F13)</f>
        <v>0</v>
      </c>
      <c r="D13" s="302"/>
      <c r="E13" s="302"/>
      <c r="F13" s="302"/>
      <c r="G13" s="25"/>
      <c r="H13" s="12"/>
      <c r="I13" s="12"/>
    </row>
    <row r="14" spans="1:9" ht="44.25" customHeight="1" x14ac:dyDescent="0.15">
      <c r="A14" s="366" t="s">
        <v>28</v>
      </c>
      <c r="B14" s="367"/>
      <c r="C14" s="307">
        <f>SUM(C7,C11)</f>
        <v>0</v>
      </c>
      <c r="D14" s="308"/>
      <c r="E14" s="307">
        <f>SUM(E7,E11)</f>
        <v>0</v>
      </c>
      <c r="F14" s="307">
        <f>SUM(F7,F11)</f>
        <v>0</v>
      </c>
      <c r="G14" s="284"/>
      <c r="H14" s="12"/>
      <c r="I14" s="12"/>
    </row>
    <row r="15" spans="1:9" ht="16.5" customHeight="1" x14ac:dyDescent="0.15">
      <c r="A15" s="12"/>
      <c r="G15" s="271"/>
    </row>
    <row r="16" spans="1:9" ht="16.5" customHeight="1" x14ac:dyDescent="0.15">
      <c r="A16" s="1" t="s">
        <v>378</v>
      </c>
    </row>
    <row r="17" spans="1:7" ht="45" customHeight="1" x14ac:dyDescent="0.15">
      <c r="A17" s="375" t="s">
        <v>371</v>
      </c>
      <c r="B17" s="376"/>
      <c r="C17" s="376"/>
      <c r="D17" s="377"/>
      <c r="E17" s="330"/>
      <c r="F17" s="373" t="s">
        <v>372</v>
      </c>
      <c r="G17" s="374"/>
    </row>
    <row r="19" spans="1:7" ht="45" customHeight="1" x14ac:dyDescent="0.15">
      <c r="A19" s="375" t="s">
        <v>373</v>
      </c>
      <c r="B19" s="376"/>
      <c r="C19" s="376"/>
      <c r="D19" s="377"/>
      <c r="E19" s="330"/>
      <c r="F19" s="373" t="s">
        <v>372</v>
      </c>
      <c r="G19" s="374"/>
    </row>
    <row r="20" spans="1:7" ht="16.5" customHeight="1" x14ac:dyDescent="0.15">
      <c r="A20" s="1" t="s">
        <v>247</v>
      </c>
    </row>
  </sheetData>
  <mergeCells count="16">
    <mergeCell ref="A7:B7"/>
    <mergeCell ref="A8:A10"/>
    <mergeCell ref="A11:B11"/>
    <mergeCell ref="A12:A13"/>
    <mergeCell ref="A1:G1"/>
    <mergeCell ref="A2:G2"/>
    <mergeCell ref="F4:G4"/>
    <mergeCell ref="A5:B6"/>
    <mergeCell ref="C5:C6"/>
    <mergeCell ref="D5:F5"/>
    <mergeCell ref="G5:G6"/>
    <mergeCell ref="A14:B14"/>
    <mergeCell ref="A17:D17"/>
    <mergeCell ref="F17:G17"/>
    <mergeCell ref="A19:D19"/>
    <mergeCell ref="F19:G19"/>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FF0000"/>
  </sheetPr>
  <dimension ref="A1:H25"/>
  <sheetViews>
    <sheetView showGridLines="0" view="pageBreakPreview" topLeftCell="A10" zoomScale="80" zoomScaleNormal="100" zoomScaleSheetLayoutView="80" workbookViewId="0">
      <selection activeCell="B31" sqref="B31"/>
    </sheetView>
  </sheetViews>
  <sheetFormatPr defaultRowHeight="16.5" customHeight="1" x14ac:dyDescent="0.15"/>
  <cols>
    <col min="1" max="2" width="16.625" style="1" customWidth="1"/>
    <col min="3" max="3" width="13.75" style="1" customWidth="1"/>
    <col min="4" max="5" width="17" style="1" customWidth="1"/>
    <col min="6" max="6" width="10"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55" t="s">
        <v>248</v>
      </c>
      <c r="B1" s="355"/>
      <c r="C1" s="355"/>
      <c r="D1" s="355"/>
      <c r="E1" s="355"/>
      <c r="F1" s="355"/>
    </row>
    <row r="2" spans="1:6" ht="16.5" customHeight="1" x14ac:dyDescent="0.15">
      <c r="A2" s="95"/>
      <c r="B2" s="95"/>
      <c r="C2" s="95"/>
      <c r="D2" s="95"/>
      <c r="E2" s="381" t="s">
        <v>18</v>
      </c>
      <c r="F2" s="381"/>
    </row>
    <row r="3" spans="1:6" ht="16.5" customHeight="1" x14ac:dyDescent="0.15">
      <c r="A3" s="382" t="s">
        <v>95</v>
      </c>
      <c r="B3" s="384" t="s">
        <v>13</v>
      </c>
      <c r="C3" s="385" t="s">
        <v>14</v>
      </c>
      <c r="D3" s="386"/>
      <c r="E3" s="387"/>
      <c r="F3" s="384" t="s">
        <v>19</v>
      </c>
    </row>
    <row r="4" spans="1:6" ht="36" customHeight="1" x14ac:dyDescent="0.15">
      <c r="A4" s="383"/>
      <c r="B4" s="384"/>
      <c r="C4" s="97" t="s">
        <v>15</v>
      </c>
      <c r="D4" s="97" t="s">
        <v>16</v>
      </c>
      <c r="E4" s="97" t="s">
        <v>17</v>
      </c>
      <c r="F4" s="384"/>
    </row>
    <row r="5" spans="1:6" ht="36" customHeight="1" x14ac:dyDescent="0.15">
      <c r="A5" s="331"/>
      <c r="B5" s="296">
        <f>SUM(C5:E5)</f>
        <v>0</v>
      </c>
      <c r="C5" s="296"/>
      <c r="D5" s="296"/>
      <c r="E5" s="296"/>
      <c r="F5" s="25"/>
    </row>
    <row r="6" spans="1:6" ht="36" customHeight="1" x14ac:dyDescent="0.15">
      <c r="A6" s="331"/>
      <c r="B6" s="296">
        <f t="shared" ref="B6:B9" si="0">SUM(C6:E6)</f>
        <v>0</v>
      </c>
      <c r="C6" s="296"/>
      <c r="D6" s="296"/>
      <c r="E6" s="296"/>
      <c r="F6" s="25"/>
    </row>
    <row r="7" spans="1:6" ht="36" customHeight="1" x14ac:dyDescent="0.15">
      <c r="A7" s="331"/>
      <c r="B7" s="296">
        <f t="shared" si="0"/>
        <v>0</v>
      </c>
      <c r="C7" s="296"/>
      <c r="D7" s="296"/>
      <c r="E7" s="296"/>
      <c r="F7" s="25"/>
    </row>
    <row r="8" spans="1:6" ht="36" customHeight="1" x14ac:dyDescent="0.15">
      <c r="A8" s="331"/>
      <c r="B8" s="296">
        <f t="shared" si="0"/>
        <v>0</v>
      </c>
      <c r="C8" s="296"/>
      <c r="D8" s="296"/>
      <c r="E8" s="296"/>
      <c r="F8" s="25"/>
    </row>
    <row r="9" spans="1:6" ht="36" customHeight="1" x14ac:dyDescent="0.15">
      <c r="A9" s="68"/>
      <c r="B9" s="296">
        <f t="shared" si="0"/>
        <v>0</v>
      </c>
      <c r="C9" s="296"/>
      <c r="D9" s="296"/>
      <c r="E9" s="296"/>
      <c r="F9" s="25"/>
    </row>
    <row r="10" spans="1:6" ht="36" customHeight="1" x14ac:dyDescent="0.15">
      <c r="A10" s="97" t="s">
        <v>28</v>
      </c>
      <c r="B10" s="296">
        <f>SUM(B5:B9)</f>
        <v>0</v>
      </c>
      <c r="C10" s="296"/>
      <c r="D10" s="296">
        <f t="shared" ref="D10:E10" si="1">SUM(D5:D9)</f>
        <v>0</v>
      </c>
      <c r="E10" s="296">
        <f t="shared" si="1"/>
        <v>0</v>
      </c>
      <c r="F10" s="25"/>
    </row>
    <row r="11" spans="1:6" ht="16.5" customHeight="1" x14ac:dyDescent="0.15">
      <c r="A11" s="100"/>
      <c r="B11" s="101"/>
      <c r="C11" s="101"/>
      <c r="D11" s="101"/>
      <c r="E11" s="101"/>
      <c r="F11" s="102"/>
    </row>
    <row r="12" spans="1:6" ht="21" customHeight="1" x14ac:dyDescent="0.15">
      <c r="A12" s="100"/>
      <c r="B12" s="101"/>
      <c r="C12" s="101"/>
      <c r="D12" s="101"/>
      <c r="E12" s="101"/>
      <c r="F12" s="102"/>
    </row>
    <row r="13" spans="1:6" ht="37.5" customHeight="1" x14ac:dyDescent="0.15">
      <c r="A13" s="388" t="s">
        <v>212</v>
      </c>
      <c r="B13" s="389"/>
      <c r="C13" s="389"/>
      <c r="D13" s="389"/>
      <c r="E13" s="389"/>
      <c r="F13" s="390"/>
    </row>
    <row r="14" spans="1:6" ht="37.5" customHeight="1" x14ac:dyDescent="0.15">
      <c r="A14" s="380" t="s">
        <v>213</v>
      </c>
      <c r="B14" s="380"/>
      <c r="C14" s="380"/>
      <c r="D14" s="120" t="s">
        <v>380</v>
      </c>
      <c r="E14" s="120" t="s">
        <v>381</v>
      </c>
      <c r="F14" s="104" t="s">
        <v>379</v>
      </c>
    </row>
    <row r="15" spans="1:6" ht="22.5" customHeight="1" x14ac:dyDescent="0.15">
      <c r="A15" s="378"/>
      <c r="B15" s="378"/>
      <c r="C15" s="378"/>
      <c r="D15" s="263"/>
      <c r="E15" s="263"/>
      <c r="F15" s="263"/>
    </row>
    <row r="16" spans="1:6" ht="22.5" customHeight="1" x14ac:dyDescent="0.15">
      <c r="A16" s="378"/>
      <c r="B16" s="378"/>
      <c r="C16" s="378"/>
      <c r="D16" s="263"/>
      <c r="E16" s="263"/>
      <c r="F16" s="263"/>
    </row>
    <row r="17" spans="1:8" ht="22.5" customHeight="1" x14ac:dyDescent="0.15">
      <c r="A17" s="439"/>
      <c r="B17" s="440"/>
      <c r="C17" s="441"/>
      <c r="D17" s="263"/>
      <c r="E17" s="263"/>
      <c r="F17" s="263"/>
    </row>
    <row r="18" spans="1:8" ht="22.5" customHeight="1" x14ac:dyDescent="0.15">
      <c r="A18" s="378"/>
      <c r="B18" s="378"/>
      <c r="C18" s="378"/>
      <c r="D18" s="263"/>
      <c r="E18" s="263"/>
      <c r="F18" s="263"/>
    </row>
    <row r="19" spans="1:8" ht="22.5" customHeight="1" x14ac:dyDescent="0.15">
      <c r="A19" s="378"/>
      <c r="B19" s="378"/>
      <c r="C19" s="378"/>
      <c r="D19" s="263"/>
      <c r="E19" s="263"/>
      <c r="F19" s="263"/>
    </row>
    <row r="20" spans="1:8" ht="22.5" customHeight="1" x14ac:dyDescent="0.15">
      <c r="A20" s="380" t="s">
        <v>214</v>
      </c>
      <c r="B20" s="380"/>
      <c r="C20" s="380"/>
      <c r="D20" s="263"/>
      <c r="E20" s="263"/>
      <c r="F20" s="263"/>
    </row>
    <row r="21" spans="1:8" ht="22.5" customHeight="1" x14ac:dyDescent="0.15">
      <c r="A21" s="105" t="s">
        <v>382</v>
      </c>
      <c r="B21" s="121"/>
      <c r="C21" s="121"/>
      <c r="D21" s="122"/>
      <c r="E21" s="122"/>
      <c r="F21" s="122"/>
    </row>
    <row r="23" spans="1:8" ht="68.25" customHeight="1" x14ac:dyDescent="0.15">
      <c r="A23" s="379" t="s">
        <v>216</v>
      </c>
      <c r="B23" s="379"/>
      <c r="C23" s="379"/>
      <c r="D23" s="379"/>
      <c r="E23" s="379"/>
      <c r="F23" s="379"/>
      <c r="G23" s="12"/>
      <c r="H23" s="12"/>
    </row>
    <row r="24" spans="1:8" ht="16.5" customHeight="1" x14ac:dyDescent="0.15">
      <c r="A24" s="20"/>
      <c r="B24" s="20"/>
      <c r="C24" s="20"/>
      <c r="D24" s="20"/>
      <c r="E24" s="20"/>
      <c r="F24" s="20"/>
      <c r="G24" s="12"/>
      <c r="H24" s="12"/>
    </row>
    <row r="25" spans="1:8" ht="93" customHeight="1" x14ac:dyDescent="0.15">
      <c r="A25" s="379" t="s">
        <v>518</v>
      </c>
      <c r="B25" s="379"/>
      <c r="C25" s="379"/>
      <c r="D25" s="379"/>
      <c r="E25" s="379"/>
      <c r="F25" s="379"/>
      <c r="G25" s="12"/>
      <c r="H25" s="12"/>
    </row>
  </sheetData>
  <mergeCells count="16">
    <mergeCell ref="A23:F23"/>
    <mergeCell ref="A25:F25"/>
    <mergeCell ref="A17:C17"/>
    <mergeCell ref="A18:C18"/>
    <mergeCell ref="A19:C19"/>
    <mergeCell ref="A20:C20"/>
    <mergeCell ref="A16:C16"/>
    <mergeCell ref="A13:F13"/>
    <mergeCell ref="A14:C14"/>
    <mergeCell ref="A15:C15"/>
    <mergeCell ref="A1:F1"/>
    <mergeCell ref="E2:F2"/>
    <mergeCell ref="A3:A4"/>
    <mergeCell ref="B3:B4"/>
    <mergeCell ref="C3:E3"/>
    <mergeCell ref="F3:F4"/>
  </mergeCells>
  <phoneticPr fontId="1"/>
  <pageMargins left="0.9" right="0.77" top="0.96" bottom="0.43307086614173229" header="0.31496062992125984" footer="0.31496062992125984"/>
  <pageSetup paperSize="9" scale="94" fitToWidth="0" fitToHeight="0" orientation="portrait" r:id="rId1"/>
  <colBreaks count="1" manualBreakCount="1">
    <brk id="6" max="22"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0070C0"/>
    <pageSetUpPr fitToPage="1"/>
  </sheetPr>
  <dimension ref="A1:H36"/>
  <sheetViews>
    <sheetView showGridLines="0" view="pageBreakPreview" topLeftCell="A10" zoomScale="90" zoomScaleNormal="100" zoomScaleSheetLayoutView="90" workbookViewId="0">
      <selection activeCell="I22" sqref="I22"/>
    </sheetView>
  </sheetViews>
  <sheetFormatPr defaultRowHeight="14.25" x14ac:dyDescent="0.15"/>
  <cols>
    <col min="1" max="1" width="23" style="1" customWidth="1"/>
    <col min="2" max="2" width="15.125" style="157" customWidth="1"/>
    <col min="3" max="3" width="9.875" style="1" customWidth="1"/>
    <col min="4" max="5" width="11" style="1" customWidth="1"/>
    <col min="6" max="6" width="18.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x14ac:dyDescent="0.15">
      <c r="A1" s="349" t="s">
        <v>239</v>
      </c>
      <c r="B1" s="349"/>
      <c r="C1" s="349"/>
      <c r="D1" s="349"/>
      <c r="E1" s="349"/>
      <c r="F1" s="349"/>
    </row>
    <row r="2" spans="1:6" ht="10.5" customHeight="1" x14ac:dyDescent="0.15"/>
    <row r="3" spans="1:6" ht="10.5" customHeight="1" x14ac:dyDescent="0.15"/>
    <row r="4" spans="1:6" ht="10.5" customHeight="1" x14ac:dyDescent="0.15"/>
    <row r="5" spans="1:6" x14ac:dyDescent="0.15">
      <c r="A5" s="350" t="s">
        <v>0</v>
      </c>
      <c r="B5" s="350"/>
      <c r="C5" s="350"/>
      <c r="D5" s="350"/>
      <c r="E5" s="350"/>
      <c r="F5" s="350"/>
    </row>
    <row r="6" spans="1:6" x14ac:dyDescent="0.15">
      <c r="A6" s="350" t="s">
        <v>1</v>
      </c>
      <c r="B6" s="350"/>
      <c r="C6" s="350"/>
      <c r="D6" s="350"/>
      <c r="E6" s="350"/>
      <c r="F6" s="350"/>
    </row>
    <row r="7" spans="1:6" x14ac:dyDescent="0.15">
      <c r="A7" s="157"/>
      <c r="C7" s="157"/>
      <c r="D7" s="157"/>
      <c r="E7" s="157"/>
      <c r="F7" s="157"/>
    </row>
    <row r="8" spans="1:6" x14ac:dyDescent="0.15">
      <c r="A8" s="157"/>
      <c r="C8" s="157"/>
      <c r="D8" s="157"/>
      <c r="E8" s="157"/>
      <c r="F8" s="157"/>
    </row>
    <row r="9" spans="1:6" x14ac:dyDescent="0.15">
      <c r="A9" s="157"/>
      <c r="C9" s="157"/>
      <c r="D9" s="157"/>
      <c r="E9" s="353" t="s">
        <v>148</v>
      </c>
      <c r="F9" s="353"/>
    </row>
    <row r="10" spans="1:6" x14ac:dyDescent="0.15">
      <c r="A10" s="157"/>
      <c r="C10" s="157"/>
      <c r="D10" s="157"/>
      <c r="E10" s="438" t="s">
        <v>150</v>
      </c>
      <c r="F10" s="438"/>
    </row>
    <row r="11" spans="1:6" x14ac:dyDescent="0.15">
      <c r="A11" s="157"/>
      <c r="C11" s="157"/>
      <c r="D11" s="157"/>
      <c r="E11" s="157"/>
      <c r="F11" s="157"/>
    </row>
    <row r="12" spans="1:6" ht="18" customHeight="1" x14ac:dyDescent="0.15">
      <c r="A12" s="3" t="s">
        <v>240</v>
      </c>
      <c r="C12" s="157"/>
      <c r="D12" s="157"/>
      <c r="E12" s="157"/>
      <c r="F12" s="157"/>
    </row>
    <row r="13" spans="1:6" ht="18" customHeight="1" x14ac:dyDescent="0.15">
      <c r="A13" s="4" t="s">
        <v>241</v>
      </c>
      <c r="C13" s="157"/>
      <c r="D13" s="157"/>
      <c r="E13" s="157"/>
      <c r="F13" s="157"/>
    </row>
    <row r="14" spans="1:6" ht="13.5" customHeight="1" x14ac:dyDescent="0.15">
      <c r="A14" s="4"/>
      <c r="C14" s="157"/>
      <c r="D14" s="157"/>
      <c r="E14" s="157"/>
      <c r="F14" s="157"/>
    </row>
    <row r="15" spans="1:6" ht="18" customHeight="1" x14ac:dyDescent="0.15">
      <c r="A15" s="3" t="s">
        <v>65</v>
      </c>
      <c r="C15" s="157"/>
      <c r="D15" s="157"/>
      <c r="E15" s="157"/>
      <c r="F15" s="157"/>
    </row>
    <row r="16" spans="1:6" ht="18" customHeight="1" x14ac:dyDescent="0.15">
      <c r="A16" s="4" t="s">
        <v>149</v>
      </c>
      <c r="C16" s="157"/>
      <c r="D16" s="157"/>
      <c r="E16" s="157"/>
      <c r="F16" s="157"/>
    </row>
    <row r="17" spans="1:8" x14ac:dyDescent="0.15">
      <c r="A17" s="3"/>
      <c r="C17" s="157"/>
      <c r="D17" s="157"/>
      <c r="E17" s="157"/>
      <c r="F17" s="157"/>
    </row>
    <row r="18" spans="1:8" ht="18" customHeight="1" x14ac:dyDescent="0.15">
      <c r="A18" s="3"/>
      <c r="B18" s="3"/>
      <c r="C18" s="3"/>
      <c r="D18" s="3"/>
      <c r="E18" s="349" t="s">
        <v>6</v>
      </c>
      <c r="F18" s="349"/>
      <c r="G18" s="156"/>
      <c r="H18" s="156"/>
    </row>
    <row r="19" spans="1:8" ht="18" customHeight="1" x14ac:dyDescent="0.15">
      <c r="A19" s="3"/>
      <c r="B19" s="3"/>
      <c r="C19" s="3"/>
      <c r="D19" s="3"/>
      <c r="E19" s="349" t="s">
        <v>7</v>
      </c>
      <c r="F19" s="349"/>
      <c r="G19" s="5"/>
      <c r="H19" s="5"/>
    </row>
    <row r="20" spans="1:8" ht="18" customHeight="1" x14ac:dyDescent="0.15">
      <c r="A20" s="3"/>
      <c r="B20" s="3"/>
      <c r="C20" s="3"/>
      <c r="D20" s="3"/>
      <c r="E20" s="349" t="s">
        <v>175</v>
      </c>
      <c r="F20" s="349"/>
      <c r="G20" s="5"/>
      <c r="H20" s="5"/>
    </row>
    <row r="21" spans="1:8" ht="72.75" customHeight="1" x14ac:dyDescent="0.15">
      <c r="A21" s="354" t="s">
        <v>460</v>
      </c>
      <c r="B21" s="354"/>
      <c r="C21" s="354"/>
      <c r="D21" s="354"/>
      <c r="E21" s="354"/>
      <c r="F21" s="354"/>
    </row>
    <row r="22" spans="1:8" ht="18" customHeight="1" x14ac:dyDescent="0.15">
      <c r="A22" s="437" t="s">
        <v>153</v>
      </c>
      <c r="B22" s="437"/>
      <c r="C22" s="437"/>
      <c r="D22" s="437"/>
      <c r="E22" s="437"/>
      <c r="F22" s="437"/>
    </row>
    <row r="24" spans="1:8" ht="86.25" customHeight="1" x14ac:dyDescent="0.15">
      <c r="A24" s="351" t="s">
        <v>243</v>
      </c>
      <c r="B24" s="352"/>
      <c r="C24" s="352"/>
      <c r="D24" s="352"/>
      <c r="E24" s="352"/>
      <c r="F24" s="352"/>
    </row>
    <row r="26" spans="1:8" x14ac:dyDescent="0.15">
      <c r="A26" s="1" t="s">
        <v>10</v>
      </c>
    </row>
    <row r="27" spans="1:8" ht="10.5" customHeight="1" x14ac:dyDescent="0.15"/>
    <row r="28" spans="1:8" ht="33.75" customHeight="1" x14ac:dyDescent="0.15">
      <c r="A28" s="6" t="s">
        <v>193</v>
      </c>
      <c r="B28" s="420" t="s">
        <v>11</v>
      </c>
      <c r="C28" s="421"/>
    </row>
    <row r="31" spans="1:8" x14ac:dyDescent="0.15">
      <c r="A31" s="1" t="s">
        <v>194</v>
      </c>
    </row>
    <row r="32" spans="1:8" x14ac:dyDescent="0.15">
      <c r="A32" s="1" t="s">
        <v>195</v>
      </c>
    </row>
    <row r="33" spans="1:1" x14ac:dyDescent="0.15">
      <c r="A33" s="1" t="s">
        <v>196</v>
      </c>
    </row>
    <row r="34" spans="1:1" x14ac:dyDescent="0.15">
      <c r="A34" s="1" t="s">
        <v>197</v>
      </c>
    </row>
    <row r="35" spans="1:1" x14ac:dyDescent="0.15">
      <c r="A35" s="1" t="s">
        <v>198</v>
      </c>
    </row>
    <row r="36" spans="1:1" x14ac:dyDescent="0.15">
      <c r="A36" s="1" t="s">
        <v>199</v>
      </c>
    </row>
  </sheetData>
  <mergeCells count="12">
    <mergeCell ref="B28:C28"/>
    <mergeCell ref="A1:F1"/>
    <mergeCell ref="A5:F5"/>
    <mergeCell ref="A6:F6"/>
    <mergeCell ref="E9:F9"/>
    <mergeCell ref="E10:F10"/>
    <mergeCell ref="E18:F18"/>
    <mergeCell ref="E19:F19"/>
    <mergeCell ref="E20:F20"/>
    <mergeCell ref="A21:F21"/>
    <mergeCell ref="A22:F22"/>
    <mergeCell ref="A24:F24"/>
  </mergeCells>
  <phoneticPr fontId="1"/>
  <pageMargins left="0.78740157480314965" right="0.78740157480314965" top="0.94488188976377963" bottom="0.43307086614173229"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I22"/>
  <sheetViews>
    <sheetView showGridLines="0" view="pageBreakPreview" topLeftCell="A4" zoomScale="90" zoomScaleNormal="100" zoomScaleSheetLayoutView="90" workbookViewId="0">
      <selection activeCell="E19" sqref="E19"/>
    </sheetView>
  </sheetViews>
  <sheetFormatPr defaultRowHeight="16.5" customHeight="1" x14ac:dyDescent="0.15"/>
  <cols>
    <col min="1" max="1" width="3.625" style="1" customWidth="1"/>
    <col min="2" max="2" width="18.5" style="1" customWidth="1"/>
    <col min="3" max="6" width="16.62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55" t="s">
        <v>200</v>
      </c>
      <c r="B1" s="355"/>
      <c r="C1" s="355"/>
      <c r="D1" s="355"/>
      <c r="E1" s="355"/>
      <c r="F1" s="355"/>
      <c r="G1" s="355"/>
    </row>
    <row r="2" spans="1:9" ht="16.5" customHeight="1" x14ac:dyDescent="0.15">
      <c r="A2" s="355" t="s">
        <v>201</v>
      </c>
      <c r="B2" s="355"/>
      <c r="C2" s="355"/>
      <c r="D2" s="355"/>
      <c r="E2" s="355"/>
      <c r="F2" s="355"/>
      <c r="G2" s="355"/>
    </row>
    <row r="3" spans="1:9" ht="16.5" customHeight="1" x14ac:dyDescent="0.15">
      <c r="A3" s="7"/>
      <c r="B3" s="7"/>
      <c r="C3" s="7"/>
      <c r="D3" s="7"/>
      <c r="E3" s="7"/>
      <c r="F3" s="7"/>
      <c r="G3" s="7"/>
    </row>
    <row r="4" spans="1:9" ht="16.5" customHeight="1" x14ac:dyDescent="0.15">
      <c r="A4" s="14"/>
      <c r="B4" s="14"/>
      <c r="C4" s="14"/>
      <c r="D4" s="14"/>
      <c r="E4" s="14"/>
      <c r="F4" s="368" t="s">
        <v>18</v>
      </c>
      <c r="G4" s="368"/>
    </row>
    <row r="5" spans="1:9" ht="16.5" customHeight="1" x14ac:dyDescent="0.15">
      <c r="A5" s="358" t="s">
        <v>20</v>
      </c>
      <c r="B5" s="359"/>
      <c r="C5" s="369" t="s">
        <v>13</v>
      </c>
      <c r="D5" s="370" t="s">
        <v>14</v>
      </c>
      <c r="E5" s="371"/>
      <c r="F5" s="372"/>
      <c r="G5" s="369" t="s">
        <v>19</v>
      </c>
      <c r="H5" s="12"/>
      <c r="I5" s="12"/>
    </row>
    <row r="6" spans="1:9" ht="44.25" customHeight="1" x14ac:dyDescent="0.15">
      <c r="A6" s="360"/>
      <c r="B6" s="361"/>
      <c r="C6" s="369"/>
      <c r="D6" s="22" t="s">
        <v>15</v>
      </c>
      <c r="E6" s="22" t="s">
        <v>16</v>
      </c>
      <c r="F6" s="22" t="s">
        <v>17</v>
      </c>
      <c r="G6" s="369"/>
      <c r="H6" s="12"/>
      <c r="I6" s="12"/>
    </row>
    <row r="7" spans="1:9" ht="54" customHeight="1" x14ac:dyDescent="0.15">
      <c r="A7" s="364" t="s">
        <v>21</v>
      </c>
      <c r="B7" s="365"/>
      <c r="C7" s="297">
        <f>SUM(C8:C10)</f>
        <v>0</v>
      </c>
      <c r="D7" s="297">
        <f t="shared" ref="D7:F7" si="0">SUM(D8:D10)</f>
        <v>0</v>
      </c>
      <c r="E7" s="297">
        <f t="shared" si="0"/>
        <v>0</v>
      </c>
      <c r="F7" s="297">
        <f t="shared" si="0"/>
        <v>0</v>
      </c>
      <c r="G7" s="9"/>
      <c r="H7" s="12"/>
      <c r="I7" s="12"/>
    </row>
    <row r="8" spans="1:9" ht="54" customHeight="1" x14ac:dyDescent="0.15">
      <c r="A8" s="362"/>
      <c r="B8" s="57" t="s">
        <v>22</v>
      </c>
      <c r="C8" s="297">
        <f>SUM(D8:F8)</f>
        <v>0</v>
      </c>
      <c r="D8" s="297"/>
      <c r="E8" s="297"/>
      <c r="F8" s="297"/>
      <c r="G8" s="9"/>
      <c r="H8" s="12"/>
      <c r="I8" s="12"/>
    </row>
    <row r="9" spans="1:9" ht="54" customHeight="1" x14ac:dyDescent="0.15">
      <c r="A9" s="362"/>
      <c r="B9" s="57" t="s">
        <v>207</v>
      </c>
      <c r="C9" s="297">
        <f t="shared" ref="C9:C10" si="1">SUM(D9:F9)</f>
        <v>0</v>
      </c>
      <c r="D9" s="298"/>
      <c r="E9" s="298"/>
      <c r="F9" s="298"/>
      <c r="G9" s="10"/>
      <c r="H9" s="12"/>
      <c r="I9" s="12"/>
    </row>
    <row r="10" spans="1:9" ht="54" customHeight="1" x14ac:dyDescent="0.15">
      <c r="A10" s="363"/>
      <c r="B10" s="57" t="s">
        <v>203</v>
      </c>
      <c r="C10" s="297">
        <f t="shared" si="1"/>
        <v>0</v>
      </c>
      <c r="D10" s="298"/>
      <c r="E10" s="298"/>
      <c r="F10" s="298"/>
      <c r="G10" s="10"/>
      <c r="H10" s="12"/>
      <c r="I10" s="12"/>
    </row>
    <row r="11" spans="1:9" ht="54" customHeight="1" x14ac:dyDescent="0.15">
      <c r="A11" s="364" t="s">
        <v>25</v>
      </c>
      <c r="B11" s="365"/>
      <c r="C11" s="297">
        <f>SUM(C12:C13)</f>
        <v>0</v>
      </c>
      <c r="D11" s="297">
        <f>SUM(D12:D13)</f>
        <v>0</v>
      </c>
      <c r="E11" s="297">
        <f>SUM(E12:E13)</f>
        <v>0</v>
      </c>
      <c r="F11" s="297">
        <f>SUM(F12:F13)</f>
        <v>0</v>
      </c>
      <c r="G11" s="9"/>
      <c r="H11" s="12"/>
      <c r="I11" s="12"/>
    </row>
    <row r="12" spans="1:9" ht="54" customHeight="1" x14ac:dyDescent="0.15">
      <c r="A12" s="362"/>
      <c r="B12" s="57" t="s">
        <v>26</v>
      </c>
      <c r="C12" s="297">
        <f>SUM(D12:F12)</f>
        <v>0</v>
      </c>
      <c r="D12" s="297"/>
      <c r="E12" s="297"/>
      <c r="F12" s="297"/>
      <c r="G12" s="9"/>
      <c r="H12" s="12"/>
      <c r="I12" s="12"/>
    </row>
    <row r="13" spans="1:9" ht="54" customHeight="1" x14ac:dyDescent="0.15">
      <c r="A13" s="362"/>
      <c r="B13" s="57" t="s">
        <v>27</v>
      </c>
      <c r="C13" s="297">
        <f t="shared" ref="C13" si="2">SUM(D13:F13)</f>
        <v>0</v>
      </c>
      <c r="D13" s="298"/>
      <c r="E13" s="298"/>
      <c r="F13" s="298"/>
      <c r="G13" s="10"/>
      <c r="H13" s="12"/>
      <c r="I13" s="12"/>
    </row>
    <row r="14" spans="1:9" ht="54" customHeight="1" x14ac:dyDescent="0.15">
      <c r="A14" s="366" t="s">
        <v>28</v>
      </c>
      <c r="B14" s="367"/>
      <c r="C14" s="299">
        <f>SUM(C7,C11)</f>
        <v>0</v>
      </c>
      <c r="D14" s="300"/>
      <c r="E14" s="299">
        <f t="shared" ref="E14:F14" si="3">SUM(E7,E11)</f>
        <v>0</v>
      </c>
      <c r="F14" s="299">
        <f t="shared" si="3"/>
        <v>0</v>
      </c>
      <c r="G14" s="13"/>
      <c r="H14" s="12"/>
      <c r="I14" s="12"/>
    </row>
    <row r="15" spans="1:9" ht="16.5" customHeight="1" x14ac:dyDescent="0.15">
      <c r="A15" s="356"/>
      <c r="B15" s="356"/>
      <c r="C15" s="357"/>
      <c r="D15" s="357"/>
      <c r="E15" s="357"/>
      <c r="F15" s="357"/>
      <c r="G15" s="357"/>
    </row>
    <row r="18" spans="1:7" ht="16.5" customHeight="1" x14ac:dyDescent="0.15">
      <c r="A18" s="1" t="s">
        <v>205</v>
      </c>
    </row>
    <row r="19" spans="1:7" ht="45" customHeight="1" x14ac:dyDescent="0.15">
      <c r="A19" s="375" t="s">
        <v>371</v>
      </c>
      <c r="B19" s="376"/>
      <c r="C19" s="376"/>
      <c r="D19" s="377"/>
      <c r="E19" s="283"/>
      <c r="F19" s="373" t="s">
        <v>372</v>
      </c>
      <c r="G19" s="374"/>
    </row>
    <row r="21" spans="1:7" ht="45" customHeight="1" x14ac:dyDescent="0.15">
      <c r="A21" s="375" t="s">
        <v>373</v>
      </c>
      <c r="B21" s="376"/>
      <c r="C21" s="376"/>
      <c r="D21" s="377"/>
      <c r="E21" s="283"/>
      <c r="F21" s="373" t="s">
        <v>372</v>
      </c>
      <c r="G21" s="374"/>
    </row>
    <row r="22" spans="1:7" ht="16.5" customHeight="1" x14ac:dyDescent="0.15">
      <c r="A22" s="1" t="s">
        <v>206</v>
      </c>
    </row>
  </sheetData>
  <mergeCells count="17">
    <mergeCell ref="F19:G19"/>
    <mergeCell ref="F21:G21"/>
    <mergeCell ref="A19:D19"/>
    <mergeCell ref="A21:D21"/>
    <mergeCell ref="A1:G1"/>
    <mergeCell ref="A15:G15"/>
    <mergeCell ref="A5:B6"/>
    <mergeCell ref="A8:A10"/>
    <mergeCell ref="A11:B11"/>
    <mergeCell ref="A12:A13"/>
    <mergeCell ref="A14:B14"/>
    <mergeCell ref="F4:G4"/>
    <mergeCell ref="A2:G2"/>
    <mergeCell ref="G5:G6"/>
    <mergeCell ref="C5:C6"/>
    <mergeCell ref="D5:F5"/>
    <mergeCell ref="A7:B7"/>
  </mergeCells>
  <phoneticPr fontId="1"/>
  <pageMargins left="0.78740157480314965" right="0.78740157480314965" top="0.94488188976377963" bottom="0.43307086614173229" header="0.31496062992125984" footer="0.31496062992125984"/>
  <pageSetup paperSize="9" scale="8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0070C0"/>
  </sheetPr>
  <dimension ref="A1:I20"/>
  <sheetViews>
    <sheetView showGridLines="0" view="pageBreakPreview" zoomScale="80" zoomScaleNormal="100" zoomScaleSheetLayoutView="80" workbookViewId="0">
      <selection activeCell="E18" sqref="E18"/>
    </sheetView>
  </sheetViews>
  <sheetFormatPr defaultRowHeight="16.5" customHeight="1" x14ac:dyDescent="0.15"/>
  <cols>
    <col min="1" max="1" width="3.625" style="1" customWidth="1"/>
    <col min="2" max="2" width="16.25" style="1" customWidth="1"/>
    <col min="3" max="6" width="15.37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55" t="s">
        <v>200</v>
      </c>
      <c r="B1" s="355"/>
      <c r="C1" s="355"/>
      <c r="D1" s="355"/>
      <c r="E1" s="355"/>
      <c r="F1" s="355"/>
      <c r="G1" s="355"/>
    </row>
    <row r="2" spans="1:9" ht="16.5" customHeight="1" x14ac:dyDescent="0.15">
      <c r="A2" s="355" t="s">
        <v>245</v>
      </c>
      <c r="B2" s="355"/>
      <c r="C2" s="355"/>
      <c r="D2" s="355"/>
      <c r="E2" s="355"/>
      <c r="F2" s="355"/>
      <c r="G2" s="355"/>
    </row>
    <row r="3" spans="1:9" ht="16.5" customHeight="1" x14ac:dyDescent="0.15">
      <c r="A3" s="158"/>
      <c r="B3" s="158"/>
      <c r="C3" s="158"/>
      <c r="D3" s="158"/>
      <c r="E3" s="158"/>
      <c r="F3" s="158"/>
      <c r="G3" s="158"/>
    </row>
    <row r="4" spans="1:9" ht="16.5" customHeight="1" x14ac:dyDescent="0.15">
      <c r="A4" s="166"/>
      <c r="B4" s="166"/>
      <c r="C4" s="166"/>
      <c r="D4" s="166"/>
      <c r="E4" s="166"/>
      <c r="F4" s="368" t="s">
        <v>18</v>
      </c>
      <c r="G4" s="368"/>
    </row>
    <row r="5" spans="1:9" ht="16.5" customHeight="1" x14ac:dyDescent="0.15">
      <c r="A5" s="358" t="s">
        <v>20</v>
      </c>
      <c r="B5" s="359"/>
      <c r="C5" s="369" t="s">
        <v>13</v>
      </c>
      <c r="D5" s="370" t="s">
        <v>14</v>
      </c>
      <c r="E5" s="371"/>
      <c r="F5" s="372"/>
      <c r="G5" s="369" t="s">
        <v>19</v>
      </c>
      <c r="H5" s="12"/>
      <c r="I5" s="12"/>
    </row>
    <row r="6" spans="1:9" ht="44.25" customHeight="1" x14ac:dyDescent="0.15">
      <c r="A6" s="360"/>
      <c r="B6" s="361"/>
      <c r="C6" s="369"/>
      <c r="D6" s="159" t="s">
        <v>15</v>
      </c>
      <c r="E6" s="159" t="s">
        <v>16</v>
      </c>
      <c r="F6" s="159" t="s">
        <v>17</v>
      </c>
      <c r="G6" s="369"/>
      <c r="H6" s="12"/>
      <c r="I6" s="12"/>
    </row>
    <row r="7" spans="1:9" ht="44.25" customHeight="1" x14ac:dyDescent="0.15">
      <c r="A7" s="358" t="s">
        <v>246</v>
      </c>
      <c r="B7" s="372"/>
      <c r="C7" s="9"/>
      <c r="D7" s="9"/>
      <c r="E7" s="9"/>
      <c r="F7" s="9"/>
      <c r="G7" s="9"/>
      <c r="H7" s="12"/>
      <c r="I7" s="12"/>
    </row>
    <row r="8" spans="1:9" ht="44.25" customHeight="1" x14ac:dyDescent="0.15">
      <c r="A8" s="423"/>
      <c r="B8" s="23" t="s">
        <v>22</v>
      </c>
      <c r="C8" s="9"/>
      <c r="D8" s="9"/>
      <c r="E8" s="9"/>
      <c r="F8" s="9"/>
      <c r="G8" s="9"/>
      <c r="H8" s="12"/>
      <c r="I8" s="12"/>
    </row>
    <row r="9" spans="1:9" ht="44.25" customHeight="1" x14ac:dyDescent="0.15">
      <c r="A9" s="423"/>
      <c r="B9" s="159" t="s">
        <v>202</v>
      </c>
      <c r="C9" s="11"/>
      <c r="D9" s="11"/>
      <c r="E9" s="11"/>
      <c r="F9" s="11"/>
      <c r="G9" s="11"/>
      <c r="H9" s="12"/>
      <c r="I9" s="12"/>
    </row>
    <row r="10" spans="1:9" ht="44.25" customHeight="1" x14ac:dyDescent="0.15">
      <c r="A10" s="393"/>
      <c r="B10" s="159" t="s">
        <v>24</v>
      </c>
      <c r="C10" s="11"/>
      <c r="D10" s="11"/>
      <c r="E10" s="11"/>
      <c r="F10" s="11"/>
      <c r="G10" s="11"/>
      <c r="H10" s="12"/>
      <c r="I10" s="12"/>
    </row>
    <row r="11" spans="1:9" ht="44.25" customHeight="1" x14ac:dyDescent="0.15">
      <c r="A11" s="358" t="s">
        <v>25</v>
      </c>
      <c r="B11" s="372"/>
      <c r="C11" s="9"/>
      <c r="D11" s="9"/>
      <c r="E11" s="9"/>
      <c r="F11" s="9"/>
      <c r="G11" s="9"/>
      <c r="H11" s="12"/>
      <c r="I11" s="12"/>
    </row>
    <row r="12" spans="1:9" ht="44.25" customHeight="1" x14ac:dyDescent="0.15">
      <c r="A12" s="423"/>
      <c r="B12" s="23" t="s">
        <v>26</v>
      </c>
      <c r="C12" s="9"/>
      <c r="D12" s="9"/>
      <c r="E12" s="9"/>
      <c r="F12" s="9"/>
      <c r="G12" s="9"/>
      <c r="H12" s="12"/>
      <c r="I12" s="12"/>
    </row>
    <row r="13" spans="1:9" ht="44.25" customHeight="1" x14ac:dyDescent="0.15">
      <c r="A13" s="423"/>
      <c r="B13" s="159" t="s">
        <v>27</v>
      </c>
      <c r="C13" s="11"/>
      <c r="D13" s="11"/>
      <c r="E13" s="11"/>
      <c r="F13" s="11"/>
      <c r="G13" s="11"/>
      <c r="H13" s="12"/>
      <c r="I13" s="12"/>
    </row>
    <row r="14" spans="1:9" ht="44.25" customHeight="1" x14ac:dyDescent="0.15">
      <c r="A14" s="366" t="s">
        <v>28</v>
      </c>
      <c r="B14" s="367"/>
      <c r="C14" s="8"/>
      <c r="D14" s="190" t="s">
        <v>29</v>
      </c>
      <c r="E14" s="8"/>
      <c r="F14" s="8"/>
      <c r="G14" s="13"/>
      <c r="H14" s="12"/>
      <c r="I14" s="12"/>
    </row>
    <row r="15" spans="1:9" ht="16.5" customHeight="1" x14ac:dyDescent="0.15">
      <c r="A15" s="12"/>
    </row>
    <row r="16" spans="1:9" ht="16.5" customHeight="1" x14ac:dyDescent="0.15">
      <c r="A16" s="1" t="s">
        <v>378</v>
      </c>
    </row>
    <row r="17" spans="1:7" ht="37.5" customHeight="1" x14ac:dyDescent="0.15">
      <c r="A17" s="375" t="s">
        <v>371</v>
      </c>
      <c r="B17" s="376"/>
      <c r="C17" s="376"/>
      <c r="D17" s="376"/>
      <c r="E17" s="376"/>
      <c r="F17" s="373" t="s">
        <v>258</v>
      </c>
      <c r="G17" s="374"/>
    </row>
    <row r="18" spans="1:7" ht="16.5" customHeight="1" x14ac:dyDescent="0.15">
      <c r="F18" s="260"/>
      <c r="G18" s="260"/>
    </row>
    <row r="19" spans="1:7" ht="33.75" customHeight="1" x14ac:dyDescent="0.15">
      <c r="A19" s="375" t="s">
        <v>373</v>
      </c>
      <c r="B19" s="376"/>
      <c r="C19" s="376"/>
      <c r="D19" s="376"/>
      <c r="E19" s="376"/>
      <c r="F19" s="373" t="s">
        <v>372</v>
      </c>
      <c r="G19" s="374"/>
    </row>
    <row r="20" spans="1:7" ht="16.5" customHeight="1" x14ac:dyDescent="0.15">
      <c r="A20" s="1" t="s">
        <v>247</v>
      </c>
    </row>
  </sheetData>
  <mergeCells count="16">
    <mergeCell ref="F17:G17"/>
    <mergeCell ref="A19:E19"/>
    <mergeCell ref="F19:G19"/>
    <mergeCell ref="A7:B7"/>
    <mergeCell ref="A8:A10"/>
    <mergeCell ref="A11:B11"/>
    <mergeCell ref="A12:A13"/>
    <mergeCell ref="A14:B14"/>
    <mergeCell ref="A17:E17"/>
    <mergeCell ref="A1:G1"/>
    <mergeCell ref="A2:G2"/>
    <mergeCell ref="F4:G4"/>
    <mergeCell ref="A5:B6"/>
    <mergeCell ref="C5:C6"/>
    <mergeCell ref="D5:F5"/>
    <mergeCell ref="G5:G6"/>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0070C0"/>
  </sheetPr>
  <dimension ref="A1:H25"/>
  <sheetViews>
    <sheetView showGridLines="0" view="pageBreakPreview" topLeftCell="A10" zoomScale="80" zoomScaleNormal="100" zoomScaleSheetLayoutView="80" workbookViewId="0">
      <selection activeCell="I7" sqref="I7"/>
    </sheetView>
  </sheetViews>
  <sheetFormatPr defaultRowHeight="16.5" customHeight="1" x14ac:dyDescent="0.15"/>
  <cols>
    <col min="1" max="2" width="16.625" style="1" customWidth="1"/>
    <col min="3" max="3" width="13.75" style="1" customWidth="1"/>
    <col min="4" max="5" width="17" style="1" customWidth="1"/>
    <col min="6" max="6" width="10"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55" t="s">
        <v>248</v>
      </c>
      <c r="B1" s="355"/>
      <c r="C1" s="355"/>
      <c r="D1" s="355"/>
      <c r="E1" s="355"/>
      <c r="F1" s="355"/>
    </row>
    <row r="2" spans="1:6" ht="16.5" customHeight="1" x14ac:dyDescent="0.15">
      <c r="A2" s="166"/>
      <c r="B2" s="166"/>
      <c r="C2" s="166"/>
      <c r="D2" s="166"/>
      <c r="E2" s="381" t="s">
        <v>18</v>
      </c>
      <c r="F2" s="381"/>
    </row>
    <row r="3" spans="1:6" ht="16.5" customHeight="1" x14ac:dyDescent="0.15">
      <c r="A3" s="382" t="s">
        <v>95</v>
      </c>
      <c r="B3" s="384" t="s">
        <v>13</v>
      </c>
      <c r="C3" s="385" t="s">
        <v>14</v>
      </c>
      <c r="D3" s="386"/>
      <c r="E3" s="387"/>
      <c r="F3" s="384" t="s">
        <v>19</v>
      </c>
    </row>
    <row r="4" spans="1:6" ht="36" customHeight="1" x14ac:dyDescent="0.15">
      <c r="A4" s="383"/>
      <c r="B4" s="384"/>
      <c r="C4" s="161" t="s">
        <v>15</v>
      </c>
      <c r="D4" s="161" t="s">
        <v>16</v>
      </c>
      <c r="E4" s="161" t="s">
        <v>17</v>
      </c>
      <c r="F4" s="384"/>
    </row>
    <row r="5" spans="1:6" ht="36" customHeight="1" x14ac:dyDescent="0.15">
      <c r="A5" s="161"/>
      <c r="B5" s="98">
        <f>SUM(C5:E5)</f>
        <v>0</v>
      </c>
      <c r="C5" s="98"/>
      <c r="D5" s="98"/>
      <c r="E5" s="98"/>
      <c r="F5" s="98"/>
    </row>
    <row r="6" spans="1:6" ht="36" customHeight="1" x14ac:dyDescent="0.15">
      <c r="A6" s="98"/>
      <c r="B6" s="98">
        <f t="shared" ref="B6:B9" si="0">SUM(C6:E6)</f>
        <v>0</v>
      </c>
      <c r="C6" s="98"/>
      <c r="D6" s="98"/>
      <c r="E6" s="98"/>
      <c r="F6" s="98"/>
    </row>
    <row r="7" spans="1:6" ht="36" customHeight="1" x14ac:dyDescent="0.15">
      <c r="A7" s="161"/>
      <c r="B7" s="98">
        <f t="shared" si="0"/>
        <v>0</v>
      </c>
      <c r="C7" s="161"/>
      <c r="D7" s="161"/>
      <c r="E7" s="161"/>
      <c r="F7" s="161"/>
    </row>
    <row r="8" spans="1:6" ht="36" customHeight="1" x14ac:dyDescent="0.15">
      <c r="A8" s="161"/>
      <c r="B8" s="98">
        <f t="shared" si="0"/>
        <v>0</v>
      </c>
      <c r="C8" s="161"/>
      <c r="D8" s="161"/>
      <c r="E8" s="161"/>
      <c r="F8" s="161"/>
    </row>
    <row r="9" spans="1:6" ht="36" customHeight="1" x14ac:dyDescent="0.15">
      <c r="A9" s="161"/>
      <c r="B9" s="98">
        <f t="shared" si="0"/>
        <v>0</v>
      </c>
      <c r="C9" s="161"/>
      <c r="D9" s="161"/>
      <c r="E9" s="161"/>
      <c r="F9" s="161"/>
    </row>
    <row r="10" spans="1:6" ht="36" customHeight="1" x14ac:dyDescent="0.15">
      <c r="A10" s="161" t="s">
        <v>28</v>
      </c>
      <c r="B10" s="165">
        <f>SUM(B5:B9)</f>
        <v>0</v>
      </c>
      <c r="C10" s="189" t="s">
        <v>249</v>
      </c>
      <c r="D10" s="98">
        <f t="shared" ref="D10:E10" si="1">SUM(D5:D9)</f>
        <v>0</v>
      </c>
      <c r="E10" s="98">
        <f t="shared" si="1"/>
        <v>0</v>
      </c>
      <c r="F10" s="161"/>
    </row>
    <row r="11" spans="1:6" ht="16.5" customHeight="1" x14ac:dyDescent="0.15">
      <c r="A11" s="100"/>
      <c r="B11" s="101"/>
      <c r="C11" s="101"/>
      <c r="D11" s="101"/>
      <c r="E11" s="101"/>
      <c r="F11" s="102"/>
    </row>
    <row r="12" spans="1:6" ht="21" customHeight="1" x14ac:dyDescent="0.15">
      <c r="A12" s="100"/>
      <c r="B12" s="101"/>
      <c r="C12" s="101"/>
      <c r="D12" s="101"/>
      <c r="E12" s="101"/>
      <c r="F12" s="102"/>
    </row>
    <row r="13" spans="1:6" ht="37.5" customHeight="1" x14ac:dyDescent="0.15">
      <c r="A13" s="388" t="s">
        <v>212</v>
      </c>
      <c r="B13" s="389"/>
      <c r="C13" s="389"/>
      <c r="D13" s="389"/>
      <c r="E13" s="389"/>
      <c r="F13" s="390"/>
    </row>
    <row r="14" spans="1:6" ht="37.5" customHeight="1" x14ac:dyDescent="0.15">
      <c r="A14" s="380" t="s">
        <v>213</v>
      </c>
      <c r="B14" s="380"/>
      <c r="C14" s="380"/>
      <c r="D14" s="120" t="s">
        <v>380</v>
      </c>
      <c r="E14" s="120" t="s">
        <v>381</v>
      </c>
      <c r="F14" s="160" t="s">
        <v>214</v>
      </c>
    </row>
    <row r="15" spans="1:6" ht="22.5" customHeight="1" x14ac:dyDescent="0.15">
      <c r="A15" s="380"/>
      <c r="B15" s="380"/>
      <c r="C15" s="380"/>
      <c r="D15" s="32"/>
      <c r="E15" s="32"/>
      <c r="F15" s="32"/>
    </row>
    <row r="16" spans="1:6" ht="22.5" customHeight="1" x14ac:dyDescent="0.15">
      <c r="A16" s="380"/>
      <c r="B16" s="380"/>
      <c r="C16" s="380"/>
      <c r="D16" s="32"/>
      <c r="E16" s="32"/>
      <c r="F16" s="32"/>
    </row>
    <row r="17" spans="1:8" ht="22.5" customHeight="1" x14ac:dyDescent="0.15">
      <c r="A17" s="442"/>
      <c r="B17" s="373"/>
      <c r="C17" s="374"/>
      <c r="D17" s="32"/>
      <c r="E17" s="32"/>
      <c r="F17" s="32"/>
    </row>
    <row r="18" spans="1:8" ht="22.5" customHeight="1" x14ac:dyDescent="0.15">
      <c r="A18" s="380"/>
      <c r="B18" s="380"/>
      <c r="C18" s="380"/>
      <c r="D18" s="32"/>
      <c r="E18" s="32"/>
      <c r="F18" s="32"/>
    </row>
    <row r="19" spans="1:8" ht="22.5" customHeight="1" x14ac:dyDescent="0.15">
      <c r="A19" s="380"/>
      <c r="B19" s="380"/>
      <c r="C19" s="380"/>
      <c r="D19" s="32"/>
      <c r="E19" s="32"/>
      <c r="F19" s="32"/>
    </row>
    <row r="20" spans="1:8" ht="22.5" customHeight="1" x14ac:dyDescent="0.15">
      <c r="A20" s="380" t="s">
        <v>214</v>
      </c>
      <c r="B20" s="380"/>
      <c r="C20" s="380"/>
      <c r="D20" s="32"/>
      <c r="E20" s="32"/>
      <c r="F20" s="32"/>
    </row>
    <row r="21" spans="1:8" ht="22.5" customHeight="1" x14ac:dyDescent="0.15">
      <c r="A21" s="163" t="s">
        <v>382</v>
      </c>
      <c r="B21" s="162"/>
      <c r="C21" s="162"/>
      <c r="D21" s="122"/>
      <c r="E21" s="122"/>
      <c r="F21" s="122"/>
    </row>
    <row r="23" spans="1:8" ht="68.25" customHeight="1" x14ac:dyDescent="0.15">
      <c r="A23" s="379" t="s">
        <v>216</v>
      </c>
      <c r="B23" s="379"/>
      <c r="C23" s="379"/>
      <c r="D23" s="379"/>
      <c r="E23" s="379"/>
      <c r="F23" s="379"/>
      <c r="G23" s="12"/>
      <c r="H23" s="12"/>
    </row>
    <row r="24" spans="1:8" ht="16.5" customHeight="1" x14ac:dyDescent="0.15">
      <c r="A24" s="20"/>
      <c r="B24" s="20"/>
      <c r="C24" s="20"/>
      <c r="D24" s="20"/>
      <c r="E24" s="20"/>
      <c r="F24" s="20"/>
      <c r="G24" s="12"/>
      <c r="H24" s="12"/>
    </row>
    <row r="25" spans="1:8" ht="93" customHeight="1" x14ac:dyDescent="0.15">
      <c r="A25" s="379" t="s">
        <v>418</v>
      </c>
      <c r="B25" s="379"/>
      <c r="C25" s="379"/>
      <c r="D25" s="379"/>
      <c r="E25" s="379"/>
      <c r="F25" s="379"/>
      <c r="G25" s="12"/>
      <c r="H25" s="12"/>
    </row>
  </sheetData>
  <mergeCells count="16">
    <mergeCell ref="A19:C19"/>
    <mergeCell ref="A20:C20"/>
    <mergeCell ref="A23:F23"/>
    <mergeCell ref="A25:F25"/>
    <mergeCell ref="A13:F13"/>
    <mergeCell ref="A14:C14"/>
    <mergeCell ref="A15:C15"/>
    <mergeCell ref="A16:C16"/>
    <mergeCell ref="A17:C17"/>
    <mergeCell ref="A18:C18"/>
    <mergeCell ref="A1:F1"/>
    <mergeCell ref="E2:F2"/>
    <mergeCell ref="A3:A4"/>
    <mergeCell ref="B3:B4"/>
    <mergeCell ref="C3:E3"/>
    <mergeCell ref="F3:F4"/>
  </mergeCells>
  <phoneticPr fontId="1"/>
  <pageMargins left="0.9" right="0.77" top="0.96" bottom="0.43307086614173229" header="0.31496062992125984" footer="0.31496062992125984"/>
  <pageSetup paperSize="9" scale="94" fitToWidth="0" fitToHeight="0" orientation="portrait" r:id="rId1"/>
  <colBreaks count="1" manualBreakCount="1">
    <brk id="6" max="22"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0070C0"/>
  </sheetPr>
  <dimension ref="A1:H25"/>
  <sheetViews>
    <sheetView showGridLines="0" view="pageBreakPreview" zoomScale="80" zoomScaleNormal="100" zoomScaleSheetLayoutView="80" workbookViewId="0">
      <selection activeCell="H23" sqref="H23"/>
    </sheetView>
  </sheetViews>
  <sheetFormatPr defaultRowHeight="16.5" customHeight="1" x14ac:dyDescent="0.15"/>
  <cols>
    <col min="1" max="2" width="16.625" style="1" customWidth="1"/>
    <col min="3" max="3" width="13.75" style="1" customWidth="1"/>
    <col min="4" max="5" width="17" style="1" customWidth="1"/>
    <col min="6" max="6" width="10"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55" t="s">
        <v>248</v>
      </c>
      <c r="B1" s="355"/>
      <c r="C1" s="355"/>
      <c r="D1" s="355"/>
      <c r="E1" s="355"/>
      <c r="F1" s="355"/>
    </row>
    <row r="2" spans="1:6" ht="16.5" customHeight="1" x14ac:dyDescent="0.15">
      <c r="A2" s="196"/>
      <c r="B2" s="196"/>
      <c r="C2" s="196"/>
      <c r="D2" s="196"/>
      <c r="E2" s="381" t="s">
        <v>18</v>
      </c>
      <c r="F2" s="381"/>
    </row>
    <row r="3" spans="1:6" ht="16.5" customHeight="1" x14ac:dyDescent="0.15">
      <c r="A3" s="382" t="s">
        <v>95</v>
      </c>
      <c r="B3" s="384" t="s">
        <v>13</v>
      </c>
      <c r="C3" s="385" t="s">
        <v>14</v>
      </c>
      <c r="D3" s="386"/>
      <c r="E3" s="387"/>
      <c r="F3" s="384" t="s">
        <v>19</v>
      </c>
    </row>
    <row r="4" spans="1:6" ht="36" customHeight="1" x14ac:dyDescent="0.15">
      <c r="A4" s="383"/>
      <c r="B4" s="384"/>
      <c r="C4" s="192" t="s">
        <v>15</v>
      </c>
      <c r="D4" s="192" t="s">
        <v>16</v>
      </c>
      <c r="E4" s="192" t="s">
        <v>17</v>
      </c>
      <c r="F4" s="384"/>
    </row>
    <row r="5" spans="1:6" ht="36" customHeight="1" x14ac:dyDescent="0.15">
      <c r="A5" s="215" t="s">
        <v>462</v>
      </c>
      <c r="B5" s="215">
        <f>SUM(C5:E5)</f>
        <v>0</v>
      </c>
      <c r="C5" s="215"/>
      <c r="D5" s="215"/>
      <c r="E5" s="215"/>
      <c r="F5" s="215"/>
    </row>
    <row r="6" spans="1:6" ht="36" customHeight="1" x14ac:dyDescent="0.15">
      <c r="A6" s="215" t="s">
        <v>463</v>
      </c>
      <c r="B6" s="215">
        <f t="shared" ref="B6:B9" si="0">SUM(C6:E6)</f>
        <v>0</v>
      </c>
      <c r="C6" s="215"/>
      <c r="D6" s="215"/>
      <c r="E6" s="215"/>
      <c r="F6" s="215"/>
    </row>
    <row r="7" spans="1:6" ht="36" customHeight="1" x14ac:dyDescent="0.15">
      <c r="A7" s="215"/>
      <c r="B7" s="215">
        <f t="shared" si="0"/>
        <v>0</v>
      </c>
      <c r="C7" s="214"/>
      <c r="D7" s="214"/>
      <c r="E7" s="214"/>
      <c r="F7" s="214"/>
    </row>
    <row r="8" spans="1:6" ht="36" customHeight="1" x14ac:dyDescent="0.15">
      <c r="A8" s="215"/>
      <c r="B8" s="215">
        <f t="shared" si="0"/>
        <v>0</v>
      </c>
      <c r="C8" s="214"/>
      <c r="D8" s="214"/>
      <c r="E8" s="214"/>
      <c r="F8" s="214"/>
    </row>
    <row r="9" spans="1:6" ht="36" customHeight="1" x14ac:dyDescent="0.15">
      <c r="A9" s="215"/>
      <c r="B9" s="215">
        <f t="shared" si="0"/>
        <v>0</v>
      </c>
      <c r="C9" s="214"/>
      <c r="D9" s="214"/>
      <c r="E9" s="214"/>
      <c r="F9" s="214"/>
    </row>
    <row r="10" spans="1:6" ht="36" customHeight="1" x14ac:dyDescent="0.15">
      <c r="A10" s="192" t="s">
        <v>28</v>
      </c>
      <c r="B10" s="195">
        <f>SUM(B5:B9)</f>
        <v>0</v>
      </c>
      <c r="C10" s="189" t="s">
        <v>249</v>
      </c>
      <c r="D10" s="98">
        <f t="shared" ref="D10:E10" si="1">SUM(D5:D9)</f>
        <v>0</v>
      </c>
      <c r="E10" s="98">
        <f t="shared" si="1"/>
        <v>0</v>
      </c>
      <c r="F10" s="192"/>
    </row>
    <row r="11" spans="1:6" ht="16.5" customHeight="1" x14ac:dyDescent="0.15">
      <c r="A11" s="100"/>
      <c r="B11" s="101"/>
      <c r="C11" s="101"/>
      <c r="D11" s="101"/>
      <c r="E11" s="101"/>
      <c r="F11" s="102"/>
    </row>
    <row r="12" spans="1:6" ht="21" customHeight="1" x14ac:dyDescent="0.15">
      <c r="A12" s="100"/>
      <c r="B12" s="101"/>
      <c r="C12" s="101"/>
      <c r="D12" s="101"/>
      <c r="E12" s="101"/>
      <c r="F12" s="102"/>
    </row>
    <row r="13" spans="1:6" ht="37.5" customHeight="1" x14ac:dyDescent="0.15">
      <c r="A13" s="388" t="s">
        <v>212</v>
      </c>
      <c r="B13" s="389"/>
      <c r="C13" s="389"/>
      <c r="D13" s="389"/>
      <c r="E13" s="389"/>
      <c r="F13" s="390"/>
    </row>
    <row r="14" spans="1:6" ht="37.5" customHeight="1" x14ac:dyDescent="0.15">
      <c r="A14" s="380" t="s">
        <v>213</v>
      </c>
      <c r="B14" s="380"/>
      <c r="C14" s="380"/>
      <c r="D14" s="120" t="s">
        <v>380</v>
      </c>
      <c r="E14" s="120" t="s">
        <v>381</v>
      </c>
      <c r="F14" s="191" t="s">
        <v>214</v>
      </c>
    </row>
    <row r="15" spans="1:6" ht="22.5" customHeight="1" x14ac:dyDescent="0.15">
      <c r="A15" s="380"/>
      <c r="B15" s="380"/>
      <c r="C15" s="380"/>
      <c r="D15" s="32"/>
      <c r="E15" s="32"/>
      <c r="F15" s="32"/>
    </row>
    <row r="16" spans="1:6" ht="22.5" customHeight="1" x14ac:dyDescent="0.15">
      <c r="A16" s="380"/>
      <c r="B16" s="380"/>
      <c r="C16" s="380"/>
      <c r="D16" s="32"/>
      <c r="E16" s="32"/>
      <c r="F16" s="32"/>
    </row>
    <row r="17" spans="1:8" ht="22.5" customHeight="1" x14ac:dyDescent="0.15">
      <c r="A17" s="442"/>
      <c r="B17" s="373"/>
      <c r="C17" s="374"/>
      <c r="D17" s="32"/>
      <c r="E17" s="32"/>
      <c r="F17" s="32"/>
    </row>
    <row r="18" spans="1:8" ht="22.5" customHeight="1" x14ac:dyDescent="0.15">
      <c r="A18" s="380"/>
      <c r="B18" s="380"/>
      <c r="C18" s="380"/>
      <c r="D18" s="32"/>
      <c r="E18" s="32"/>
      <c r="F18" s="32"/>
    </row>
    <row r="19" spans="1:8" ht="22.5" customHeight="1" x14ac:dyDescent="0.15">
      <c r="A19" s="380"/>
      <c r="B19" s="380"/>
      <c r="C19" s="380"/>
      <c r="D19" s="32"/>
      <c r="E19" s="32"/>
      <c r="F19" s="32"/>
    </row>
    <row r="20" spans="1:8" ht="22.5" customHeight="1" x14ac:dyDescent="0.15">
      <c r="A20" s="380" t="s">
        <v>214</v>
      </c>
      <c r="B20" s="380"/>
      <c r="C20" s="380"/>
      <c r="D20" s="32"/>
      <c r="E20" s="32"/>
      <c r="F20" s="32"/>
    </row>
    <row r="21" spans="1:8" ht="22.5" customHeight="1" x14ac:dyDescent="0.15">
      <c r="A21" s="194" t="s">
        <v>382</v>
      </c>
      <c r="B21" s="193"/>
      <c r="C21" s="193"/>
      <c r="D21" s="122"/>
      <c r="E21" s="122"/>
      <c r="F21" s="122"/>
    </row>
    <row r="23" spans="1:8" ht="68.25" customHeight="1" x14ac:dyDescent="0.15">
      <c r="A23" s="379" t="s">
        <v>216</v>
      </c>
      <c r="B23" s="379"/>
      <c r="C23" s="379"/>
      <c r="D23" s="379"/>
      <c r="E23" s="379"/>
      <c r="F23" s="379"/>
      <c r="G23" s="12"/>
      <c r="H23" s="12"/>
    </row>
    <row r="24" spans="1:8" ht="16.5" customHeight="1" x14ac:dyDescent="0.15">
      <c r="A24" s="20"/>
      <c r="B24" s="20"/>
      <c r="C24" s="20"/>
      <c r="D24" s="20"/>
      <c r="E24" s="20"/>
      <c r="F24" s="20"/>
      <c r="G24" s="12"/>
      <c r="H24" s="12"/>
    </row>
    <row r="25" spans="1:8" ht="93" customHeight="1" x14ac:dyDescent="0.15">
      <c r="A25" s="379" t="s">
        <v>418</v>
      </c>
      <c r="B25" s="379"/>
      <c r="C25" s="379"/>
      <c r="D25" s="379"/>
      <c r="E25" s="379"/>
      <c r="F25" s="379"/>
      <c r="G25" s="12"/>
      <c r="H25" s="12"/>
    </row>
  </sheetData>
  <mergeCells count="16">
    <mergeCell ref="A19:C19"/>
    <mergeCell ref="A20:C20"/>
    <mergeCell ref="A23:F23"/>
    <mergeCell ref="A25:F25"/>
    <mergeCell ref="A13:F13"/>
    <mergeCell ref="A14:C14"/>
    <mergeCell ref="A15:C15"/>
    <mergeCell ref="A16:C16"/>
    <mergeCell ref="A17:C17"/>
    <mergeCell ref="A18:C18"/>
    <mergeCell ref="A1:F1"/>
    <mergeCell ref="E2:F2"/>
    <mergeCell ref="A3:A4"/>
    <mergeCell ref="B3:B4"/>
    <mergeCell ref="C3:E3"/>
    <mergeCell ref="F3:F4"/>
  </mergeCells>
  <phoneticPr fontId="1"/>
  <pageMargins left="0.9" right="0.77" top="0.96" bottom="0.43307086614173229" header="0.31496062992125984" footer="0.31496062992125984"/>
  <pageSetup paperSize="9" scale="94" fitToWidth="0" fitToHeight="0" orientation="portrait" r:id="rId1"/>
  <colBreaks count="1" manualBreakCount="1">
    <brk id="6" max="22"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FF0000"/>
    <pageSetUpPr fitToPage="1"/>
  </sheetPr>
  <dimension ref="A1:H35"/>
  <sheetViews>
    <sheetView showGridLines="0" view="pageBreakPreview" topLeftCell="A7" zoomScale="90" zoomScaleNormal="100" zoomScaleSheetLayoutView="90" workbookViewId="0">
      <selection activeCell="B28" sqref="B28:C28"/>
    </sheetView>
  </sheetViews>
  <sheetFormatPr defaultRowHeight="14.25" x14ac:dyDescent="0.15"/>
  <cols>
    <col min="1" max="1" width="26" style="1" customWidth="1"/>
    <col min="2" max="2" width="15.125" style="18" customWidth="1"/>
    <col min="3" max="3" width="10.625" style="1" customWidth="1"/>
    <col min="4" max="4" width="11" style="1" customWidth="1"/>
    <col min="5" max="5" width="10.75" style="1" customWidth="1"/>
    <col min="6" max="6" width="18.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ht="30" customHeight="1" x14ac:dyDescent="0.15">
      <c r="A1" s="354" t="s">
        <v>250</v>
      </c>
      <c r="B1" s="349"/>
      <c r="C1" s="349"/>
      <c r="D1" s="349"/>
      <c r="E1" s="349"/>
      <c r="F1" s="349"/>
    </row>
    <row r="2" spans="1:8" ht="10.5" customHeight="1" x14ac:dyDescent="0.15"/>
    <row r="3" spans="1:8" x14ac:dyDescent="0.15">
      <c r="A3" s="350" t="s">
        <v>0</v>
      </c>
      <c r="B3" s="350"/>
      <c r="C3" s="350"/>
      <c r="D3" s="350"/>
      <c r="E3" s="350"/>
      <c r="F3" s="350"/>
    </row>
    <row r="4" spans="1:8" ht="20.25" customHeight="1" x14ac:dyDescent="0.15">
      <c r="A4" s="447" t="s">
        <v>78</v>
      </c>
      <c r="B4" s="447"/>
      <c r="C4" s="447"/>
      <c r="D4" s="447"/>
      <c r="E4" s="447"/>
      <c r="F4" s="447"/>
    </row>
    <row r="5" spans="1:8" x14ac:dyDescent="0.15">
      <c r="A5" s="18"/>
      <c r="C5" s="18"/>
      <c r="D5" s="18"/>
      <c r="E5" s="18"/>
      <c r="F5" s="18"/>
    </row>
    <row r="6" spans="1:8" x14ac:dyDescent="0.15">
      <c r="A6" s="18"/>
      <c r="C6" s="18"/>
      <c r="D6" s="18"/>
      <c r="E6" s="18"/>
      <c r="F6" s="18"/>
    </row>
    <row r="7" spans="1:8" x14ac:dyDescent="0.15">
      <c r="A7" s="18"/>
      <c r="C7" s="18"/>
      <c r="D7" s="18"/>
      <c r="E7" s="353" t="s">
        <v>148</v>
      </c>
      <c r="F7" s="353"/>
    </row>
    <row r="8" spans="1:8" x14ac:dyDescent="0.15">
      <c r="A8" s="18"/>
      <c r="C8" s="18"/>
      <c r="D8" s="18"/>
      <c r="E8" s="438" t="s">
        <v>147</v>
      </c>
      <c r="F8" s="438"/>
    </row>
    <row r="9" spans="1:8" x14ac:dyDescent="0.15">
      <c r="A9" s="18"/>
      <c r="C9" s="18"/>
      <c r="D9" s="18"/>
      <c r="E9" s="18"/>
      <c r="F9" s="18"/>
    </row>
    <row r="10" spans="1:8" ht="18" customHeight="1" x14ac:dyDescent="0.15">
      <c r="A10" s="3" t="s">
        <v>79</v>
      </c>
      <c r="C10" s="18"/>
      <c r="D10" s="18"/>
      <c r="E10" s="18"/>
      <c r="F10" s="18"/>
    </row>
    <row r="11" spans="1:8" ht="18" customHeight="1" x14ac:dyDescent="0.15">
      <c r="A11" s="4" t="s">
        <v>80</v>
      </c>
      <c r="C11" s="18"/>
      <c r="D11" s="18"/>
      <c r="E11" s="18"/>
      <c r="F11" s="18"/>
    </row>
    <row r="12" spans="1:8" x14ac:dyDescent="0.15">
      <c r="A12" s="3"/>
      <c r="C12" s="18"/>
      <c r="D12" s="18"/>
      <c r="E12" s="18"/>
      <c r="F12" s="18"/>
    </row>
    <row r="13" spans="1:8" x14ac:dyDescent="0.15">
      <c r="A13" s="3" t="s">
        <v>465</v>
      </c>
      <c r="C13" s="18"/>
      <c r="D13" s="18"/>
      <c r="E13" s="18"/>
      <c r="F13" s="18"/>
    </row>
    <row r="14" spans="1:8" x14ac:dyDescent="0.15">
      <c r="A14" s="3" t="s">
        <v>251</v>
      </c>
      <c r="C14" s="18"/>
      <c r="D14" s="18"/>
      <c r="E14" s="18"/>
      <c r="F14" s="18"/>
    </row>
    <row r="15" spans="1:8" x14ac:dyDescent="0.15">
      <c r="A15" s="3"/>
      <c r="B15" s="51"/>
      <c r="C15" s="51"/>
      <c r="D15" s="51"/>
      <c r="E15" s="51"/>
      <c r="F15" s="51"/>
    </row>
    <row r="16" spans="1:8" ht="18" customHeight="1" x14ac:dyDescent="0.15">
      <c r="A16" s="3"/>
      <c r="B16" s="3"/>
      <c r="C16" s="3"/>
      <c r="D16" s="3"/>
      <c r="E16" s="349" t="s">
        <v>6</v>
      </c>
      <c r="F16" s="349"/>
      <c r="G16" s="50"/>
      <c r="H16" s="50"/>
    </row>
    <row r="17" spans="1:8" ht="18" customHeight="1" x14ac:dyDescent="0.15">
      <c r="A17" s="3"/>
      <c r="B17" s="3"/>
      <c r="C17" s="3"/>
      <c r="D17" s="3"/>
      <c r="E17" s="349" t="s">
        <v>7</v>
      </c>
      <c r="F17" s="349"/>
      <c r="G17" s="5"/>
      <c r="H17" s="5"/>
    </row>
    <row r="18" spans="1:8" ht="18" customHeight="1" x14ac:dyDescent="0.15">
      <c r="A18" s="3"/>
      <c r="B18" s="3"/>
      <c r="C18" s="3"/>
      <c r="D18" s="3"/>
      <c r="E18" s="349" t="s">
        <v>177</v>
      </c>
      <c r="F18" s="349"/>
      <c r="G18" s="5"/>
      <c r="H18" s="5"/>
    </row>
    <row r="19" spans="1:8" ht="72.75" customHeight="1" x14ac:dyDescent="0.15">
      <c r="A19" s="354" t="s">
        <v>252</v>
      </c>
      <c r="B19" s="354"/>
      <c r="C19" s="354"/>
      <c r="D19" s="354"/>
      <c r="E19" s="354"/>
      <c r="F19" s="354"/>
    </row>
    <row r="20" spans="1:8" ht="18" customHeight="1" x14ac:dyDescent="0.15">
      <c r="A20" s="437" t="s">
        <v>153</v>
      </c>
      <c r="B20" s="437"/>
      <c r="C20" s="437"/>
      <c r="D20" s="437"/>
      <c r="E20" s="437"/>
      <c r="F20" s="437"/>
    </row>
    <row r="21" spans="1:8" ht="18" customHeight="1" x14ac:dyDescent="0.15">
      <c r="A21" s="3"/>
      <c r="C21" s="18"/>
      <c r="D21" s="17"/>
      <c r="F21" s="18"/>
    </row>
    <row r="22" spans="1:8" ht="21" customHeight="1" x14ac:dyDescent="0.15">
      <c r="A22" s="349" t="s">
        <v>253</v>
      </c>
      <c r="B22" s="349"/>
      <c r="C22" s="349"/>
      <c r="D22" s="349"/>
      <c r="E22" s="349"/>
      <c r="F22" s="349"/>
    </row>
    <row r="23" spans="1:8" ht="40.5" customHeight="1" x14ac:dyDescent="0.15">
      <c r="A23" s="354" t="s">
        <v>254</v>
      </c>
      <c r="B23" s="354"/>
      <c r="C23" s="354"/>
      <c r="D23" s="354"/>
      <c r="E23" s="354"/>
      <c r="F23" s="354"/>
    </row>
    <row r="24" spans="1:8" x14ac:dyDescent="0.15">
      <c r="A24" s="1" t="s">
        <v>255</v>
      </c>
    </row>
    <row r="25" spans="1:8" x14ac:dyDescent="0.15">
      <c r="B25" s="84"/>
    </row>
    <row r="26" spans="1:8" x14ac:dyDescent="0.15">
      <c r="B26" s="84"/>
    </row>
    <row r="27" spans="1:8" s="106" customFormat="1" x14ac:dyDescent="0.15">
      <c r="A27" s="445" t="s">
        <v>256</v>
      </c>
      <c r="B27" s="446"/>
      <c r="C27" s="446"/>
      <c r="D27" s="446"/>
      <c r="E27" s="446"/>
      <c r="F27" s="446"/>
    </row>
    <row r="28" spans="1:8" ht="33.75" customHeight="1" x14ac:dyDescent="0.15">
      <c r="A28" s="94" t="s">
        <v>257</v>
      </c>
      <c r="B28" s="443"/>
      <c r="C28" s="444"/>
      <c r="D28" s="267" t="s">
        <v>258</v>
      </c>
    </row>
    <row r="30" spans="1:8" x14ac:dyDescent="0.15">
      <c r="A30" s="1" t="s">
        <v>259</v>
      </c>
    </row>
    <row r="31" spans="1:8" x14ac:dyDescent="0.15">
      <c r="A31" s="1" t="s">
        <v>195</v>
      </c>
      <c r="B31" s="84"/>
    </row>
    <row r="32" spans="1:8" x14ac:dyDescent="0.15">
      <c r="A32" s="1" t="s">
        <v>196</v>
      </c>
      <c r="B32" s="84"/>
    </row>
    <row r="33" spans="1:2" x14ac:dyDescent="0.15">
      <c r="A33" s="1" t="s">
        <v>197</v>
      </c>
      <c r="B33" s="84"/>
    </row>
    <row r="34" spans="1:2" x14ac:dyDescent="0.15">
      <c r="A34" s="1" t="s">
        <v>198</v>
      </c>
      <c r="B34" s="84"/>
    </row>
    <row r="35" spans="1:2" x14ac:dyDescent="0.15">
      <c r="A35" s="1" t="s">
        <v>199</v>
      </c>
      <c r="B35" s="84"/>
    </row>
  </sheetData>
  <mergeCells count="14">
    <mergeCell ref="B28:C28"/>
    <mergeCell ref="A27:F27"/>
    <mergeCell ref="A1:F1"/>
    <mergeCell ref="A3:F3"/>
    <mergeCell ref="A4:F4"/>
    <mergeCell ref="E7:F7"/>
    <mergeCell ref="E8:F8"/>
    <mergeCell ref="E16:F16"/>
    <mergeCell ref="E17:F17"/>
    <mergeCell ref="E18:F18"/>
    <mergeCell ref="A19:F19"/>
    <mergeCell ref="A20:F20"/>
    <mergeCell ref="A22:F22"/>
    <mergeCell ref="A23:F23"/>
  </mergeCells>
  <phoneticPr fontId="1"/>
  <pageMargins left="0.78740157480314965" right="0.78740157480314965" top="0.94488188976377963" bottom="0.43307086614173229" header="0.31496062992125984" footer="0.31496062992125984"/>
  <pageSetup paperSize="9" scale="9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0000"/>
  </sheetPr>
  <dimension ref="A1:I22"/>
  <sheetViews>
    <sheetView showGridLines="0" view="pageBreakPreview" topLeftCell="A10" zoomScale="90" zoomScaleNormal="100" zoomScaleSheetLayoutView="90" workbookViewId="0">
      <selection activeCell="K20" sqref="K20"/>
    </sheetView>
  </sheetViews>
  <sheetFormatPr defaultRowHeight="16.5" customHeight="1" x14ac:dyDescent="0.15"/>
  <cols>
    <col min="1" max="1" width="3.625" style="1" customWidth="1"/>
    <col min="2" max="2" width="16.25" style="1" customWidth="1"/>
    <col min="3" max="6" width="15.37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55" t="s">
        <v>200</v>
      </c>
      <c r="B1" s="355"/>
      <c r="C1" s="355"/>
      <c r="D1" s="355"/>
      <c r="E1" s="355"/>
      <c r="F1" s="355"/>
      <c r="G1" s="355"/>
    </row>
    <row r="2" spans="1:9" ht="14.25" x14ac:dyDescent="0.15">
      <c r="A2" s="200"/>
      <c r="B2" s="200"/>
      <c r="C2" s="200"/>
      <c r="D2" s="200"/>
      <c r="E2" s="200"/>
      <c r="F2" s="200"/>
      <c r="G2" s="200"/>
    </row>
    <row r="3" spans="1:9" ht="16.5" customHeight="1" x14ac:dyDescent="0.15">
      <c r="A3" s="212"/>
      <c r="B3" s="212"/>
      <c r="C3" s="212"/>
      <c r="D3" s="212"/>
      <c r="E3" s="212"/>
      <c r="F3" s="368" t="s">
        <v>18</v>
      </c>
      <c r="G3" s="368"/>
    </row>
    <row r="4" spans="1:9" ht="16.5" customHeight="1" x14ac:dyDescent="0.15">
      <c r="A4" s="358" t="s">
        <v>20</v>
      </c>
      <c r="B4" s="359"/>
      <c r="C4" s="369" t="s">
        <v>13</v>
      </c>
      <c r="D4" s="370" t="s">
        <v>14</v>
      </c>
      <c r="E4" s="371"/>
      <c r="F4" s="372"/>
      <c r="G4" s="369" t="s">
        <v>19</v>
      </c>
      <c r="H4" s="12"/>
      <c r="I4" s="12"/>
    </row>
    <row r="5" spans="1:9" ht="44.25" customHeight="1" x14ac:dyDescent="0.15">
      <c r="A5" s="360"/>
      <c r="B5" s="361"/>
      <c r="C5" s="369"/>
      <c r="D5" s="202" t="s">
        <v>15</v>
      </c>
      <c r="E5" s="202" t="s">
        <v>16</v>
      </c>
      <c r="F5" s="202" t="s">
        <v>17</v>
      </c>
      <c r="G5" s="369"/>
      <c r="H5" s="12"/>
      <c r="I5" s="12"/>
    </row>
    <row r="6" spans="1:9" ht="44.25" customHeight="1" x14ac:dyDescent="0.15">
      <c r="A6" s="364" t="s">
        <v>246</v>
      </c>
      <c r="B6" s="365"/>
      <c r="C6" s="297">
        <f>SUM(D6:F6)</f>
        <v>0</v>
      </c>
      <c r="D6" s="297">
        <f>SUM(D7:D9)</f>
        <v>0</v>
      </c>
      <c r="E6" s="297">
        <f t="shared" ref="E6:F6" si="0">SUM(E7:E9)</f>
        <v>0</v>
      </c>
      <c r="F6" s="297">
        <f t="shared" si="0"/>
        <v>0</v>
      </c>
      <c r="G6" s="25"/>
      <c r="H6" s="12"/>
      <c r="I6" s="12"/>
    </row>
    <row r="7" spans="1:9" ht="44.25" customHeight="1" x14ac:dyDescent="0.15">
      <c r="A7" s="362"/>
      <c r="B7" s="57" t="s">
        <v>22</v>
      </c>
      <c r="C7" s="297">
        <f>SUM(D7:F7)</f>
        <v>0</v>
      </c>
      <c r="D7" s="297"/>
      <c r="E7" s="297"/>
      <c r="F7" s="297"/>
      <c r="G7" s="25"/>
      <c r="H7" s="12"/>
      <c r="I7" s="12"/>
    </row>
    <row r="8" spans="1:9" ht="44.25" customHeight="1" x14ac:dyDescent="0.15">
      <c r="A8" s="362"/>
      <c r="B8" s="57" t="s">
        <v>202</v>
      </c>
      <c r="C8" s="297">
        <f t="shared" ref="C8:C9" si="1">SUM(D8:F8)</f>
        <v>0</v>
      </c>
      <c r="D8" s="298"/>
      <c r="E8" s="298"/>
      <c r="F8" s="298"/>
      <c r="G8" s="25"/>
      <c r="H8" s="12"/>
      <c r="I8" s="12"/>
    </row>
    <row r="9" spans="1:9" ht="44.25" customHeight="1" x14ac:dyDescent="0.15">
      <c r="A9" s="363"/>
      <c r="B9" s="57" t="s">
        <v>24</v>
      </c>
      <c r="C9" s="297">
        <f t="shared" si="1"/>
        <v>0</v>
      </c>
      <c r="D9" s="298"/>
      <c r="E9" s="298"/>
      <c r="F9" s="298"/>
      <c r="G9" s="25"/>
      <c r="H9" s="12"/>
      <c r="I9" s="12"/>
    </row>
    <row r="10" spans="1:9" ht="44.25" customHeight="1" x14ac:dyDescent="0.15">
      <c r="A10" s="364" t="s">
        <v>25</v>
      </c>
      <c r="B10" s="365"/>
      <c r="C10" s="297">
        <f>SUM(D10:F10)</f>
        <v>0</v>
      </c>
      <c r="D10" s="297">
        <f>SUM(D11:D12)</f>
        <v>0</v>
      </c>
      <c r="E10" s="297">
        <f t="shared" ref="E10:F10" si="2">SUM(E11:E12)</f>
        <v>0</v>
      </c>
      <c r="F10" s="297">
        <f t="shared" si="2"/>
        <v>0</v>
      </c>
      <c r="G10" s="25"/>
      <c r="H10" s="12"/>
      <c r="I10" s="12"/>
    </row>
    <row r="11" spans="1:9" ht="44.25" customHeight="1" x14ac:dyDescent="0.15">
      <c r="A11" s="362"/>
      <c r="B11" s="57" t="s">
        <v>26</v>
      </c>
      <c r="C11" s="297">
        <f>SUM(D11:F11)</f>
        <v>0</v>
      </c>
      <c r="D11" s="297"/>
      <c r="E11" s="297"/>
      <c r="F11" s="297"/>
      <c r="G11" s="25"/>
      <c r="H11" s="12"/>
      <c r="I11" s="12"/>
    </row>
    <row r="12" spans="1:9" ht="44.25" customHeight="1" x14ac:dyDescent="0.15">
      <c r="A12" s="362"/>
      <c r="B12" s="57" t="s">
        <v>27</v>
      </c>
      <c r="C12" s="297">
        <f>SUM(D12:F12)</f>
        <v>0</v>
      </c>
      <c r="D12" s="298"/>
      <c r="E12" s="298"/>
      <c r="F12" s="298"/>
      <c r="G12" s="25"/>
      <c r="H12" s="12"/>
      <c r="I12" s="12"/>
    </row>
    <row r="13" spans="1:9" ht="44.25" customHeight="1" x14ac:dyDescent="0.15">
      <c r="A13" s="366" t="s">
        <v>28</v>
      </c>
      <c r="B13" s="367"/>
      <c r="C13" s="311">
        <f>SUM(C6,C10)</f>
        <v>0</v>
      </c>
      <c r="D13" s="309"/>
      <c r="E13" s="311">
        <f>SUM(E6,E10)</f>
        <v>0</v>
      </c>
      <c r="F13" s="311">
        <f>SUM(F6,F10)</f>
        <v>0</v>
      </c>
      <c r="G13" s="284"/>
      <c r="H13" s="12"/>
      <c r="I13" s="12"/>
    </row>
    <row r="14" spans="1:9" ht="16.5" customHeight="1" x14ac:dyDescent="0.15">
      <c r="A14" s="12"/>
    </row>
    <row r="16" spans="1:9" ht="45" customHeight="1" x14ac:dyDescent="0.15">
      <c r="A16" s="375" t="s">
        <v>371</v>
      </c>
      <c r="B16" s="376"/>
      <c r="C16" s="376"/>
      <c r="D16" s="377"/>
      <c r="E16" s="332"/>
      <c r="F16" s="373" t="s">
        <v>372</v>
      </c>
      <c r="G16" s="374"/>
    </row>
    <row r="17" spans="1:7" ht="16.5" customHeight="1" x14ac:dyDescent="0.15">
      <c r="E17" s="295"/>
    </row>
    <row r="18" spans="1:7" ht="45" customHeight="1" x14ac:dyDescent="0.15">
      <c r="A18" s="375" t="s">
        <v>373</v>
      </c>
      <c r="B18" s="376"/>
      <c r="C18" s="376"/>
      <c r="D18" s="377"/>
      <c r="E18" s="332"/>
      <c r="F18" s="373" t="s">
        <v>372</v>
      </c>
      <c r="G18" s="374"/>
    </row>
    <row r="20" spans="1:7" ht="49.5" customHeight="1" x14ac:dyDescent="0.15">
      <c r="A20" s="379" t="s">
        <v>216</v>
      </c>
      <c r="B20" s="379"/>
      <c r="C20" s="379"/>
      <c r="D20" s="379"/>
      <c r="E20" s="379"/>
      <c r="F20" s="379"/>
    </row>
    <row r="21" spans="1:7" ht="16.5" customHeight="1" x14ac:dyDescent="0.15">
      <c r="A21" s="20"/>
      <c r="B21" s="20"/>
      <c r="C21" s="20"/>
      <c r="D21" s="20"/>
      <c r="E21" s="20"/>
      <c r="F21" s="20"/>
    </row>
    <row r="22" spans="1:7" ht="65.25" customHeight="1" x14ac:dyDescent="0.15">
      <c r="A22" s="448" t="s">
        <v>521</v>
      </c>
      <c r="B22" s="448"/>
      <c r="C22" s="448"/>
      <c r="D22" s="448"/>
      <c r="E22" s="448"/>
      <c r="F22" s="448"/>
      <c r="G22" s="448"/>
    </row>
  </sheetData>
  <mergeCells count="17">
    <mergeCell ref="A6:B6"/>
    <mergeCell ref="A7:A9"/>
    <mergeCell ref="A10:B10"/>
    <mergeCell ref="A11:A12"/>
    <mergeCell ref="A13:B13"/>
    <mergeCell ref="A1:G1"/>
    <mergeCell ref="F3:G3"/>
    <mergeCell ref="A4:B5"/>
    <mergeCell ref="C4:C5"/>
    <mergeCell ref="D4:F4"/>
    <mergeCell ref="G4:G5"/>
    <mergeCell ref="A20:F20"/>
    <mergeCell ref="A22:G22"/>
    <mergeCell ref="A16:D16"/>
    <mergeCell ref="F16:G16"/>
    <mergeCell ref="A18:D18"/>
    <mergeCell ref="F18:G18"/>
  </mergeCells>
  <phoneticPr fontId="1"/>
  <pageMargins left="0.78740157480314965" right="0.78740157480314965" top="0.59055118110236227" bottom="0.59055118110236227" header="0.31496062992125984" footer="0.31496062992125984"/>
  <pageSetup paperSize="9" scale="96" fitToWidth="0" fitToHeight="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tabColor rgb="FF0070C0"/>
    <pageSetUpPr fitToPage="1"/>
  </sheetPr>
  <dimension ref="A1:H35"/>
  <sheetViews>
    <sheetView showGridLines="0" view="pageBreakPreview" topLeftCell="A10" zoomScale="90" zoomScaleNormal="100" zoomScaleSheetLayoutView="90" workbookViewId="0">
      <selection activeCell="J34" sqref="J34"/>
    </sheetView>
  </sheetViews>
  <sheetFormatPr defaultRowHeight="14.25" x14ac:dyDescent="0.15"/>
  <cols>
    <col min="1" max="1" width="26" style="1" customWidth="1"/>
    <col min="2" max="2" width="15.125" style="157" customWidth="1"/>
    <col min="3" max="3" width="10.625" style="1" customWidth="1"/>
    <col min="4" max="4" width="11" style="1" customWidth="1"/>
    <col min="5" max="5" width="10.75" style="1" customWidth="1"/>
    <col min="6" max="6" width="18.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ht="30" customHeight="1" x14ac:dyDescent="0.15">
      <c r="A1" s="354" t="s">
        <v>250</v>
      </c>
      <c r="B1" s="349"/>
      <c r="C1" s="349"/>
      <c r="D1" s="349"/>
      <c r="E1" s="349"/>
      <c r="F1" s="349"/>
    </row>
    <row r="2" spans="1:8" ht="10.5" customHeight="1" x14ac:dyDescent="0.15"/>
    <row r="3" spans="1:8" x14ac:dyDescent="0.15">
      <c r="A3" s="350" t="s">
        <v>0</v>
      </c>
      <c r="B3" s="350"/>
      <c r="C3" s="350"/>
      <c r="D3" s="350"/>
      <c r="E3" s="350"/>
      <c r="F3" s="350"/>
    </row>
    <row r="4" spans="1:8" ht="20.25" customHeight="1" x14ac:dyDescent="0.15">
      <c r="A4" s="447" t="s">
        <v>78</v>
      </c>
      <c r="B4" s="447"/>
      <c r="C4" s="447"/>
      <c r="D4" s="447"/>
      <c r="E4" s="447"/>
      <c r="F4" s="447"/>
    </row>
    <row r="5" spans="1:8" x14ac:dyDescent="0.15">
      <c r="A5" s="157"/>
      <c r="C5" s="157"/>
      <c r="D5" s="157"/>
      <c r="E5" s="157"/>
      <c r="F5" s="157"/>
    </row>
    <row r="6" spans="1:8" x14ac:dyDescent="0.15">
      <c r="A6" s="157"/>
      <c r="C6" s="157"/>
      <c r="D6" s="157"/>
      <c r="E6" s="157"/>
      <c r="F6" s="157"/>
    </row>
    <row r="7" spans="1:8" x14ac:dyDescent="0.15">
      <c r="A7" s="157"/>
      <c r="C7" s="157"/>
      <c r="D7" s="157"/>
      <c r="E7" s="353" t="s">
        <v>148</v>
      </c>
      <c r="F7" s="353"/>
    </row>
    <row r="8" spans="1:8" x14ac:dyDescent="0.15">
      <c r="A8" s="157"/>
      <c r="C8" s="157"/>
      <c r="D8" s="157"/>
      <c r="E8" s="438" t="s">
        <v>147</v>
      </c>
      <c r="F8" s="438"/>
    </row>
    <row r="9" spans="1:8" x14ac:dyDescent="0.15">
      <c r="A9" s="157"/>
      <c r="C9" s="157"/>
      <c r="D9" s="157"/>
      <c r="E9" s="157"/>
      <c r="F9" s="157"/>
    </row>
    <row r="10" spans="1:8" ht="18" customHeight="1" x14ac:dyDescent="0.15">
      <c r="A10" s="3" t="s">
        <v>4</v>
      </c>
      <c r="C10" s="157"/>
      <c r="D10" s="157"/>
      <c r="E10" s="157"/>
      <c r="F10" s="157"/>
    </row>
    <row r="11" spans="1:8" ht="18" customHeight="1" x14ac:dyDescent="0.15">
      <c r="A11" s="4" t="s">
        <v>80</v>
      </c>
      <c r="C11" s="157"/>
      <c r="D11" s="157"/>
      <c r="E11" s="157"/>
      <c r="F11" s="157"/>
    </row>
    <row r="12" spans="1:8" x14ac:dyDescent="0.15">
      <c r="A12" s="3"/>
      <c r="C12" s="157"/>
      <c r="D12" s="157"/>
      <c r="E12" s="157"/>
      <c r="F12" s="157"/>
    </row>
    <row r="13" spans="1:8" x14ac:dyDescent="0.15">
      <c r="A13" s="3" t="s">
        <v>465</v>
      </c>
      <c r="C13" s="157"/>
      <c r="D13" s="157"/>
      <c r="E13" s="157"/>
      <c r="F13" s="157"/>
    </row>
    <row r="14" spans="1:8" x14ac:dyDescent="0.15">
      <c r="A14" s="3" t="s">
        <v>251</v>
      </c>
      <c r="C14" s="157"/>
      <c r="D14" s="157"/>
      <c r="E14" s="157"/>
      <c r="F14" s="157"/>
    </row>
    <row r="15" spans="1:8" x14ac:dyDescent="0.15">
      <c r="A15" s="3"/>
      <c r="C15" s="157"/>
      <c r="D15" s="157"/>
      <c r="E15" s="157"/>
      <c r="F15" s="157"/>
    </row>
    <row r="16" spans="1:8" ht="18" customHeight="1" x14ac:dyDescent="0.15">
      <c r="A16" s="3"/>
      <c r="B16" s="3"/>
      <c r="C16" s="3"/>
      <c r="D16" s="3"/>
      <c r="E16" s="349" t="s">
        <v>6</v>
      </c>
      <c r="F16" s="349"/>
      <c r="G16" s="156"/>
      <c r="H16" s="156"/>
    </row>
    <row r="17" spans="1:8" ht="18" customHeight="1" x14ac:dyDescent="0.15">
      <c r="A17" s="3"/>
      <c r="B17" s="3"/>
      <c r="C17" s="3"/>
      <c r="D17" s="3"/>
      <c r="E17" s="349" t="s">
        <v>7</v>
      </c>
      <c r="F17" s="349"/>
      <c r="G17" s="5"/>
      <c r="H17" s="5"/>
    </row>
    <row r="18" spans="1:8" ht="18" customHeight="1" x14ac:dyDescent="0.15">
      <c r="A18" s="3"/>
      <c r="B18" s="3"/>
      <c r="C18" s="3"/>
      <c r="D18" s="3"/>
      <c r="E18" s="349" t="s">
        <v>177</v>
      </c>
      <c r="F18" s="349"/>
      <c r="G18" s="5"/>
      <c r="H18" s="5"/>
    </row>
    <row r="19" spans="1:8" ht="72.75" customHeight="1" x14ac:dyDescent="0.15">
      <c r="A19" s="354" t="s">
        <v>461</v>
      </c>
      <c r="B19" s="354"/>
      <c r="C19" s="354"/>
      <c r="D19" s="354"/>
      <c r="E19" s="354"/>
      <c r="F19" s="354"/>
    </row>
    <row r="20" spans="1:8" ht="18" customHeight="1" x14ac:dyDescent="0.15">
      <c r="A20" s="437" t="s">
        <v>153</v>
      </c>
      <c r="B20" s="437"/>
      <c r="C20" s="437"/>
      <c r="D20" s="437"/>
      <c r="E20" s="437"/>
      <c r="F20" s="437"/>
    </row>
    <row r="21" spans="1:8" ht="18" customHeight="1" x14ac:dyDescent="0.15">
      <c r="A21" s="3"/>
      <c r="C21" s="157"/>
      <c r="D21" s="156"/>
      <c r="F21" s="157"/>
    </row>
    <row r="22" spans="1:8" ht="21" customHeight="1" x14ac:dyDescent="0.15">
      <c r="A22" s="349" t="s">
        <v>253</v>
      </c>
      <c r="B22" s="349"/>
      <c r="C22" s="349"/>
      <c r="D22" s="349"/>
      <c r="E22" s="349"/>
      <c r="F22" s="349"/>
    </row>
    <row r="23" spans="1:8" ht="40.5" customHeight="1" x14ac:dyDescent="0.15">
      <c r="A23" s="354" t="s">
        <v>254</v>
      </c>
      <c r="B23" s="354"/>
      <c r="C23" s="354"/>
      <c r="D23" s="354"/>
      <c r="E23" s="354"/>
      <c r="F23" s="354"/>
    </row>
    <row r="24" spans="1:8" x14ac:dyDescent="0.15">
      <c r="A24" s="1" t="s">
        <v>255</v>
      </c>
    </row>
    <row r="27" spans="1:8" s="164" customFormat="1" x14ac:dyDescent="0.15">
      <c r="A27" s="445" t="s">
        <v>256</v>
      </c>
      <c r="B27" s="446"/>
      <c r="C27" s="446"/>
      <c r="D27" s="446"/>
      <c r="E27" s="446"/>
      <c r="F27" s="446"/>
    </row>
    <row r="28" spans="1:8" ht="33.75" customHeight="1" x14ac:dyDescent="0.15">
      <c r="A28" s="160" t="s">
        <v>257</v>
      </c>
      <c r="B28" s="420" t="s">
        <v>258</v>
      </c>
      <c r="C28" s="422"/>
      <c r="D28" s="421"/>
    </row>
    <row r="30" spans="1:8" x14ac:dyDescent="0.15">
      <c r="A30" s="1" t="s">
        <v>194</v>
      </c>
    </row>
    <row r="31" spans="1:8" x14ac:dyDescent="0.15">
      <c r="A31" s="1" t="s">
        <v>195</v>
      </c>
    </row>
    <row r="32" spans="1:8" x14ac:dyDescent="0.15">
      <c r="A32" s="1" t="s">
        <v>196</v>
      </c>
    </row>
    <row r="33" spans="1:1" x14ac:dyDescent="0.15">
      <c r="A33" s="1" t="s">
        <v>197</v>
      </c>
    </row>
    <row r="34" spans="1:1" x14ac:dyDescent="0.15">
      <c r="A34" s="1" t="s">
        <v>198</v>
      </c>
    </row>
    <row r="35" spans="1:1" x14ac:dyDescent="0.15">
      <c r="A35" s="1" t="s">
        <v>199</v>
      </c>
    </row>
  </sheetData>
  <mergeCells count="14">
    <mergeCell ref="A27:F27"/>
    <mergeCell ref="B28:D28"/>
    <mergeCell ref="E17:F17"/>
    <mergeCell ref="E18:F18"/>
    <mergeCell ref="A19:F19"/>
    <mergeCell ref="A20:F20"/>
    <mergeCell ref="A22:F22"/>
    <mergeCell ref="A23:F23"/>
    <mergeCell ref="E16:F16"/>
    <mergeCell ref="A1:F1"/>
    <mergeCell ref="A3:F3"/>
    <mergeCell ref="A4:F4"/>
    <mergeCell ref="E7:F7"/>
    <mergeCell ref="E8:F8"/>
  </mergeCells>
  <phoneticPr fontId="1"/>
  <pageMargins left="0.78740157480314965" right="0.78740157480314965" top="0.94488188976377963" bottom="0.43307086614173229" header="0.31496062992125984" footer="0.31496062992125984"/>
  <pageSetup paperSize="9" scale="94"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66">
    <tabColor rgb="FF0070C0"/>
  </sheetPr>
  <dimension ref="A1:I22"/>
  <sheetViews>
    <sheetView showGridLines="0" view="pageBreakPreview" topLeftCell="A7" zoomScale="90" zoomScaleNormal="100" zoomScaleSheetLayoutView="90" workbookViewId="0">
      <selection activeCell="B24" sqref="B24"/>
    </sheetView>
  </sheetViews>
  <sheetFormatPr defaultRowHeight="16.5" customHeight="1" x14ac:dyDescent="0.15"/>
  <cols>
    <col min="1" max="1" width="3.625" style="1" customWidth="1"/>
    <col min="2" max="2" width="16.25" style="1" customWidth="1"/>
    <col min="3" max="6" width="15.37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55" t="s">
        <v>200</v>
      </c>
      <c r="B1" s="355"/>
      <c r="C1" s="355"/>
      <c r="D1" s="355"/>
      <c r="E1" s="355"/>
      <c r="F1" s="355"/>
      <c r="G1" s="355"/>
    </row>
    <row r="2" spans="1:9" ht="14.25" x14ac:dyDescent="0.15">
      <c r="A2" s="200"/>
      <c r="B2" s="200"/>
      <c r="C2" s="200"/>
      <c r="D2" s="200"/>
      <c r="E2" s="200"/>
      <c r="F2" s="200"/>
      <c r="G2" s="200"/>
    </row>
    <row r="3" spans="1:9" ht="16.5" customHeight="1" x14ac:dyDescent="0.15">
      <c r="A3" s="212"/>
      <c r="B3" s="212"/>
      <c r="C3" s="212"/>
      <c r="D3" s="212"/>
      <c r="E3" s="212"/>
      <c r="F3" s="368" t="s">
        <v>18</v>
      </c>
      <c r="G3" s="368"/>
    </row>
    <row r="4" spans="1:9" ht="16.5" customHeight="1" x14ac:dyDescent="0.15">
      <c r="A4" s="358" t="s">
        <v>20</v>
      </c>
      <c r="B4" s="359"/>
      <c r="C4" s="369" t="s">
        <v>13</v>
      </c>
      <c r="D4" s="370" t="s">
        <v>14</v>
      </c>
      <c r="E4" s="371"/>
      <c r="F4" s="372"/>
      <c r="G4" s="369" t="s">
        <v>19</v>
      </c>
      <c r="H4" s="12"/>
      <c r="I4" s="12"/>
    </row>
    <row r="5" spans="1:9" ht="44.25" customHeight="1" x14ac:dyDescent="0.15">
      <c r="A5" s="360"/>
      <c r="B5" s="361"/>
      <c r="C5" s="369"/>
      <c r="D5" s="202" t="s">
        <v>15</v>
      </c>
      <c r="E5" s="202" t="s">
        <v>16</v>
      </c>
      <c r="F5" s="202" t="s">
        <v>17</v>
      </c>
      <c r="G5" s="369"/>
      <c r="H5" s="12"/>
      <c r="I5" s="12"/>
    </row>
    <row r="6" spans="1:9" ht="44.25" customHeight="1" x14ac:dyDescent="0.15">
      <c r="A6" s="358" t="s">
        <v>246</v>
      </c>
      <c r="B6" s="372"/>
      <c r="C6" s="9"/>
      <c r="D6" s="9"/>
      <c r="E6" s="9"/>
      <c r="F6" s="9"/>
      <c r="G6" s="9"/>
      <c r="H6" s="12"/>
      <c r="I6" s="12"/>
    </row>
    <row r="7" spans="1:9" ht="44.25" customHeight="1" x14ac:dyDescent="0.15">
      <c r="A7" s="423"/>
      <c r="B7" s="23" t="s">
        <v>22</v>
      </c>
      <c r="C7" s="9"/>
      <c r="D7" s="9"/>
      <c r="E7" s="9"/>
      <c r="F7" s="9"/>
      <c r="G7" s="9"/>
      <c r="H7" s="12"/>
      <c r="I7" s="12"/>
    </row>
    <row r="8" spans="1:9" ht="44.25" customHeight="1" x14ac:dyDescent="0.15">
      <c r="A8" s="423"/>
      <c r="B8" s="202" t="s">
        <v>202</v>
      </c>
      <c r="C8" s="11"/>
      <c r="D8" s="11"/>
      <c r="E8" s="11"/>
      <c r="F8" s="11"/>
      <c r="G8" s="11"/>
      <c r="H8" s="12"/>
      <c r="I8" s="12"/>
    </row>
    <row r="9" spans="1:9" ht="44.25" customHeight="1" x14ac:dyDescent="0.15">
      <c r="A9" s="393"/>
      <c r="B9" s="202" t="s">
        <v>24</v>
      </c>
      <c r="C9" s="11"/>
      <c r="D9" s="11"/>
      <c r="E9" s="11"/>
      <c r="F9" s="11"/>
      <c r="G9" s="11"/>
      <c r="H9" s="12"/>
      <c r="I9" s="12"/>
    </row>
    <row r="10" spans="1:9" ht="44.25" customHeight="1" x14ac:dyDescent="0.15">
      <c r="A10" s="358" t="s">
        <v>25</v>
      </c>
      <c r="B10" s="372"/>
      <c r="C10" s="9"/>
      <c r="D10" s="9"/>
      <c r="E10" s="9"/>
      <c r="F10" s="9"/>
      <c r="G10" s="9"/>
      <c r="H10" s="12"/>
      <c r="I10" s="12"/>
    </row>
    <row r="11" spans="1:9" ht="44.25" customHeight="1" x14ac:dyDescent="0.15">
      <c r="A11" s="423"/>
      <c r="B11" s="23" t="s">
        <v>26</v>
      </c>
      <c r="C11" s="9"/>
      <c r="D11" s="9"/>
      <c r="E11" s="9"/>
      <c r="F11" s="9"/>
      <c r="G11" s="9"/>
      <c r="H11" s="12"/>
      <c r="I11" s="12"/>
    </row>
    <row r="12" spans="1:9" ht="44.25" customHeight="1" x14ac:dyDescent="0.15">
      <c r="A12" s="423"/>
      <c r="B12" s="202" t="s">
        <v>27</v>
      </c>
      <c r="C12" s="11"/>
      <c r="D12" s="11"/>
      <c r="E12" s="11"/>
      <c r="F12" s="11"/>
      <c r="G12" s="11"/>
      <c r="H12" s="12"/>
      <c r="I12" s="12"/>
    </row>
    <row r="13" spans="1:9" ht="44.25" customHeight="1" x14ac:dyDescent="0.15">
      <c r="A13" s="366" t="s">
        <v>28</v>
      </c>
      <c r="B13" s="367"/>
      <c r="C13" s="8"/>
      <c r="D13" s="190" t="s">
        <v>29</v>
      </c>
      <c r="E13" s="8"/>
      <c r="F13" s="8"/>
      <c r="G13" s="13"/>
      <c r="H13" s="12"/>
      <c r="I13" s="12"/>
    </row>
    <row r="14" spans="1:9" ht="16.5" customHeight="1" x14ac:dyDescent="0.15">
      <c r="A14" s="12"/>
    </row>
    <row r="16" spans="1:9" ht="37.5" customHeight="1" x14ac:dyDescent="0.15">
      <c r="A16" s="375" t="s">
        <v>371</v>
      </c>
      <c r="B16" s="376"/>
      <c r="C16" s="376"/>
      <c r="D16" s="376"/>
      <c r="E16" s="376"/>
      <c r="F16" s="373" t="s">
        <v>258</v>
      </c>
      <c r="G16" s="374"/>
    </row>
    <row r="18" spans="1:7" ht="33.75" customHeight="1" x14ac:dyDescent="0.15">
      <c r="A18" s="375" t="s">
        <v>373</v>
      </c>
      <c r="B18" s="376"/>
      <c r="C18" s="376"/>
      <c r="D18" s="376"/>
      <c r="E18" s="376"/>
      <c r="F18" s="373" t="s">
        <v>372</v>
      </c>
      <c r="G18" s="374"/>
    </row>
    <row r="20" spans="1:7" ht="49.5" customHeight="1" x14ac:dyDescent="0.15">
      <c r="A20" s="379" t="s">
        <v>216</v>
      </c>
      <c r="B20" s="379"/>
      <c r="C20" s="379"/>
      <c r="D20" s="379"/>
      <c r="E20" s="379"/>
      <c r="F20" s="379"/>
    </row>
    <row r="21" spans="1:7" ht="16.5" customHeight="1" x14ac:dyDescent="0.15">
      <c r="A21" s="20"/>
      <c r="B21" s="20"/>
      <c r="C21" s="20"/>
      <c r="D21" s="20"/>
      <c r="E21" s="20"/>
      <c r="F21" s="20"/>
    </row>
    <row r="22" spans="1:7" ht="63" customHeight="1" x14ac:dyDescent="0.15">
      <c r="A22" s="448" t="s">
        <v>522</v>
      </c>
      <c r="B22" s="448"/>
      <c r="C22" s="448"/>
      <c r="D22" s="448"/>
      <c r="E22" s="448"/>
      <c r="F22" s="448"/>
      <c r="G22" s="448"/>
    </row>
  </sheetData>
  <mergeCells count="17">
    <mergeCell ref="A1:G1"/>
    <mergeCell ref="F3:G3"/>
    <mergeCell ref="A4:B5"/>
    <mergeCell ref="C4:C5"/>
    <mergeCell ref="D4:F4"/>
    <mergeCell ref="G4:G5"/>
    <mergeCell ref="A6:B6"/>
    <mergeCell ref="A7:A9"/>
    <mergeCell ref="A10:B10"/>
    <mergeCell ref="A11:A12"/>
    <mergeCell ref="A13:B13"/>
    <mergeCell ref="F16:G16"/>
    <mergeCell ref="A18:E18"/>
    <mergeCell ref="F18:G18"/>
    <mergeCell ref="A20:F20"/>
    <mergeCell ref="A22:G22"/>
    <mergeCell ref="A16:E16"/>
  </mergeCells>
  <phoneticPr fontId="1"/>
  <pageMargins left="0.78740157480314965" right="0.78740157480314965" top="0.59055118110236227" bottom="0.59055118110236227" header="0.31496062992125984" footer="0.31496062992125984"/>
  <pageSetup paperSize="9" scale="96" fitToWidth="0" fitToHeight="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rgb="FFFF0000"/>
  </sheetPr>
  <dimension ref="A1:I32"/>
  <sheetViews>
    <sheetView showGridLines="0" view="pageBreakPreview" topLeftCell="A10" zoomScale="90" zoomScaleNormal="100" zoomScaleSheetLayoutView="90" workbookViewId="0">
      <selection sqref="A1:I1"/>
    </sheetView>
  </sheetViews>
  <sheetFormatPr defaultRowHeight="14.25" x14ac:dyDescent="0.15"/>
  <cols>
    <col min="1" max="4" width="9.75" style="1" customWidth="1"/>
    <col min="5" max="5" width="9.75" style="18" customWidth="1"/>
    <col min="6" max="8" width="9.75" style="1" customWidth="1"/>
    <col min="9" max="9" width="10.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8" customHeight="1" x14ac:dyDescent="0.15">
      <c r="A1" s="449" t="s">
        <v>260</v>
      </c>
      <c r="B1" s="449"/>
      <c r="C1" s="449"/>
      <c r="D1" s="449"/>
      <c r="E1" s="450"/>
      <c r="F1" s="450"/>
      <c r="G1" s="450"/>
      <c r="H1" s="450"/>
      <c r="I1" s="450"/>
    </row>
    <row r="2" spans="1:9" ht="10.5" customHeight="1" x14ac:dyDescent="0.15"/>
    <row r="3" spans="1:9" x14ac:dyDescent="0.15">
      <c r="A3" s="350" t="s">
        <v>83</v>
      </c>
      <c r="B3" s="350"/>
      <c r="C3" s="350"/>
      <c r="D3" s="350"/>
      <c r="E3" s="350"/>
      <c r="F3" s="350"/>
      <c r="G3" s="350"/>
      <c r="H3" s="350"/>
      <c r="I3" s="350"/>
    </row>
    <row r="4" spans="1:9" ht="20.25" customHeight="1" x14ac:dyDescent="0.15">
      <c r="A4" s="350" t="s">
        <v>261</v>
      </c>
      <c r="B4" s="350"/>
      <c r="C4" s="350"/>
      <c r="D4" s="350"/>
      <c r="E4" s="350"/>
      <c r="F4" s="350"/>
      <c r="G4" s="350"/>
      <c r="H4" s="350"/>
      <c r="I4" s="350"/>
    </row>
    <row r="5" spans="1:9" x14ac:dyDescent="0.15">
      <c r="A5" s="18"/>
      <c r="B5" s="18"/>
      <c r="C5" s="18"/>
      <c r="D5" s="18"/>
      <c r="F5" s="18"/>
      <c r="G5" s="18"/>
      <c r="H5" s="18"/>
      <c r="I5" s="18"/>
    </row>
    <row r="6" spans="1:9" x14ac:dyDescent="0.15">
      <c r="A6" s="18"/>
      <c r="B6" s="18"/>
      <c r="C6" s="18"/>
      <c r="D6" s="18"/>
      <c r="F6" s="18"/>
      <c r="G6" s="18"/>
      <c r="H6" s="18"/>
      <c r="I6" s="18"/>
    </row>
    <row r="7" spans="1:9" x14ac:dyDescent="0.15">
      <c r="A7" s="18"/>
      <c r="B7" s="18"/>
      <c r="C7" s="18"/>
      <c r="D7" s="18"/>
      <c r="F7" s="18"/>
      <c r="G7" s="437" t="s">
        <v>2</v>
      </c>
      <c r="H7" s="437"/>
      <c r="I7" s="437"/>
    </row>
    <row r="8" spans="1:9" x14ac:dyDescent="0.15">
      <c r="A8" s="18"/>
      <c r="B8" s="18"/>
      <c r="C8" s="18"/>
      <c r="D8" s="18"/>
      <c r="F8" s="18"/>
      <c r="G8" s="451" t="s">
        <v>3</v>
      </c>
      <c r="H8" s="451"/>
      <c r="I8" s="451"/>
    </row>
    <row r="9" spans="1:9" x14ac:dyDescent="0.15">
      <c r="A9" s="18"/>
      <c r="B9" s="18"/>
      <c r="C9" s="18"/>
      <c r="D9" s="18"/>
      <c r="F9" s="18"/>
      <c r="G9" s="18"/>
      <c r="H9" s="18"/>
      <c r="I9" s="18"/>
    </row>
    <row r="10" spans="1:9" ht="18" customHeight="1" x14ac:dyDescent="0.15">
      <c r="A10" s="349" t="s">
        <v>79</v>
      </c>
      <c r="B10" s="349"/>
      <c r="C10" s="349"/>
      <c r="D10" s="349"/>
      <c r="E10" s="349"/>
      <c r="F10" s="349"/>
      <c r="G10" s="349"/>
      <c r="H10" s="349"/>
      <c r="I10" s="349"/>
    </row>
    <row r="11" spans="1:9" ht="18" customHeight="1" x14ac:dyDescent="0.15">
      <c r="A11" s="349" t="s">
        <v>80</v>
      </c>
      <c r="B11" s="349"/>
      <c r="C11" s="349"/>
      <c r="D11" s="349"/>
      <c r="E11" s="349"/>
      <c r="F11" s="349"/>
      <c r="G11" s="349"/>
      <c r="H11" s="349"/>
      <c r="I11" s="349"/>
    </row>
    <row r="12" spans="1:9" x14ac:dyDescent="0.15">
      <c r="A12" s="349"/>
      <c r="B12" s="349"/>
      <c r="C12" s="349"/>
      <c r="D12" s="349"/>
      <c r="E12" s="349"/>
      <c r="F12" s="349"/>
      <c r="G12" s="349"/>
      <c r="H12" s="349"/>
      <c r="I12" s="349"/>
    </row>
    <row r="13" spans="1:9" ht="20.25" customHeight="1" x14ac:dyDescent="0.15">
      <c r="A13" s="349" t="s">
        <v>263</v>
      </c>
      <c r="B13" s="349"/>
      <c r="C13" s="349"/>
      <c r="D13" s="349"/>
      <c r="E13" s="349"/>
      <c r="F13" s="349"/>
      <c r="G13" s="349"/>
      <c r="H13" s="349"/>
      <c r="I13" s="349"/>
    </row>
    <row r="14" spans="1:9" x14ac:dyDescent="0.15">
      <c r="A14" s="349" t="s">
        <v>81</v>
      </c>
      <c r="B14" s="349"/>
      <c r="C14" s="349"/>
      <c r="D14" s="349"/>
      <c r="E14" s="349"/>
      <c r="F14" s="349"/>
      <c r="G14" s="349"/>
      <c r="H14" s="349"/>
      <c r="I14" s="349"/>
    </row>
    <row r="15" spans="1:9" ht="20.25" customHeight="1" x14ac:dyDescent="0.15">
      <c r="A15" s="349" t="s">
        <v>262</v>
      </c>
      <c r="B15" s="349"/>
      <c r="C15" s="349"/>
      <c r="D15" s="349"/>
      <c r="E15" s="349"/>
      <c r="F15" s="349"/>
      <c r="G15" s="349"/>
      <c r="H15" s="349"/>
      <c r="I15" s="349"/>
    </row>
    <row r="16" spans="1:9" x14ac:dyDescent="0.15">
      <c r="A16" s="349"/>
      <c r="B16" s="349"/>
      <c r="C16" s="349"/>
      <c r="D16" s="349"/>
      <c r="E16" s="349"/>
      <c r="F16" s="349"/>
      <c r="G16" s="349"/>
      <c r="H16" s="349"/>
      <c r="I16" s="349"/>
    </row>
    <row r="17" spans="1:9" x14ac:dyDescent="0.15">
      <c r="A17" s="349" t="s">
        <v>264</v>
      </c>
      <c r="B17" s="349"/>
      <c r="C17" s="349"/>
      <c r="D17" s="349"/>
      <c r="E17" s="349"/>
      <c r="F17" s="349"/>
      <c r="G17" s="349"/>
      <c r="H17" s="349"/>
      <c r="I17" s="349"/>
    </row>
    <row r="18" spans="1:9" ht="20.25" customHeight="1" x14ac:dyDescent="0.15">
      <c r="A18" s="349" t="s">
        <v>464</v>
      </c>
      <c r="B18" s="349"/>
      <c r="C18" s="349"/>
      <c r="D18" s="349"/>
      <c r="E18" s="349"/>
      <c r="F18" s="349"/>
      <c r="G18" s="349"/>
      <c r="H18" s="349"/>
      <c r="I18" s="349"/>
    </row>
    <row r="19" spans="1:9" x14ac:dyDescent="0.15">
      <c r="A19" s="349" t="s">
        <v>82</v>
      </c>
      <c r="B19" s="349"/>
      <c r="C19" s="349"/>
      <c r="D19" s="349"/>
      <c r="E19" s="349"/>
      <c r="F19" s="349"/>
      <c r="G19" s="349"/>
      <c r="H19" s="349"/>
      <c r="I19" s="349"/>
    </row>
    <row r="20" spans="1:9" ht="18" customHeight="1" x14ac:dyDescent="0.15">
      <c r="A20" s="3"/>
      <c r="B20" s="3"/>
      <c r="C20" s="3"/>
      <c r="D20" s="3"/>
      <c r="E20" s="349"/>
      <c r="F20" s="349"/>
      <c r="G20" s="349" t="s">
        <v>6</v>
      </c>
      <c r="H20" s="349"/>
    </row>
    <row r="21" spans="1:9" ht="18" customHeight="1" x14ac:dyDescent="0.15">
      <c r="A21" s="3"/>
      <c r="B21" s="3"/>
      <c r="C21" s="3"/>
      <c r="D21" s="3"/>
      <c r="E21" s="349"/>
      <c r="F21" s="349"/>
      <c r="G21" s="349" t="s">
        <v>7</v>
      </c>
      <c r="H21" s="349"/>
    </row>
    <row r="22" spans="1:9" ht="18" customHeight="1" x14ac:dyDescent="0.15">
      <c r="A22" s="3"/>
      <c r="B22" s="3"/>
      <c r="C22" s="3"/>
      <c r="D22" s="3"/>
      <c r="E22" s="349"/>
      <c r="F22" s="349"/>
      <c r="G22" s="349" t="s">
        <v>151</v>
      </c>
      <c r="H22" s="349"/>
      <c r="I22" s="55" t="s">
        <v>154</v>
      </c>
    </row>
    <row r="23" spans="1:9" ht="18" customHeight="1" x14ac:dyDescent="0.15">
      <c r="A23" s="3"/>
      <c r="B23" s="3"/>
      <c r="C23" s="3"/>
      <c r="D23" s="3"/>
      <c r="E23" s="50"/>
      <c r="F23" s="50"/>
      <c r="G23" s="50"/>
      <c r="H23" s="50"/>
      <c r="I23" s="55"/>
    </row>
    <row r="24" spans="1:9" ht="80.25" customHeight="1" x14ac:dyDescent="0.15">
      <c r="A24" s="354" t="s">
        <v>265</v>
      </c>
      <c r="B24" s="349"/>
      <c r="C24" s="349"/>
      <c r="D24" s="349"/>
      <c r="E24" s="349"/>
      <c r="F24" s="349"/>
      <c r="G24" s="349"/>
      <c r="H24" s="349"/>
      <c r="I24" s="349"/>
    </row>
    <row r="25" spans="1:9" ht="17.25" customHeight="1" x14ac:dyDescent="0.15">
      <c r="A25" s="452" t="s">
        <v>155</v>
      </c>
      <c r="B25" s="452"/>
      <c r="C25" s="452"/>
      <c r="D25" s="452"/>
      <c r="E25" s="452"/>
      <c r="F25" s="452"/>
      <c r="G25" s="452"/>
      <c r="H25" s="452"/>
      <c r="I25" s="452"/>
    </row>
    <row r="26" spans="1:9" ht="17.25" customHeight="1" x14ac:dyDescent="0.15">
      <c r="A26" s="56"/>
      <c r="B26" s="56"/>
      <c r="C26" s="56"/>
      <c r="D26" s="56"/>
      <c r="E26" s="56"/>
      <c r="F26" s="56"/>
      <c r="G26" s="56"/>
      <c r="H26" s="56"/>
      <c r="I26" s="56"/>
    </row>
    <row r="27" spans="1:9" ht="18" customHeight="1" x14ac:dyDescent="0.15">
      <c r="A27" s="453" t="s">
        <v>266</v>
      </c>
      <c r="B27" s="453"/>
      <c r="C27" s="453"/>
      <c r="D27" s="453"/>
      <c r="E27" s="453"/>
      <c r="F27" s="453"/>
      <c r="G27" s="454"/>
      <c r="H27" s="454"/>
      <c r="I27" s="454"/>
    </row>
    <row r="31" spans="1:9" x14ac:dyDescent="0.15">
      <c r="A31" s="1" t="s">
        <v>267</v>
      </c>
    </row>
    <row r="32" spans="1:9" ht="60.75" customHeight="1" x14ac:dyDescent="0.15">
      <c r="A32" s="445" t="s">
        <v>268</v>
      </c>
      <c r="B32" s="445"/>
      <c r="C32" s="445"/>
      <c r="D32" s="445"/>
      <c r="E32" s="445"/>
      <c r="F32" s="445"/>
      <c r="G32" s="445"/>
      <c r="H32" s="445"/>
      <c r="I32" s="445"/>
    </row>
  </sheetData>
  <mergeCells count="26">
    <mergeCell ref="A32:I32"/>
    <mergeCell ref="A12:I12"/>
    <mergeCell ref="A18:I18"/>
    <mergeCell ref="A19:I19"/>
    <mergeCell ref="E20:F20"/>
    <mergeCell ref="E21:F21"/>
    <mergeCell ref="E22:F22"/>
    <mergeCell ref="G20:H20"/>
    <mergeCell ref="G21:H21"/>
    <mergeCell ref="G22:H22"/>
    <mergeCell ref="A24:I24"/>
    <mergeCell ref="A25:I25"/>
    <mergeCell ref="A27:F27"/>
    <mergeCell ref="G27:I27"/>
    <mergeCell ref="A13:I13"/>
    <mergeCell ref="A14:I14"/>
    <mergeCell ref="A15:I15"/>
    <mergeCell ref="A16:I16"/>
    <mergeCell ref="A17:I17"/>
    <mergeCell ref="A1:I1"/>
    <mergeCell ref="A3:I3"/>
    <mergeCell ref="A4:I4"/>
    <mergeCell ref="A10:I10"/>
    <mergeCell ref="A11:I11"/>
    <mergeCell ref="G7:I7"/>
    <mergeCell ref="G8:I8"/>
  </mergeCells>
  <phoneticPr fontId="1"/>
  <pageMargins left="0.9" right="0.77" top="0.96" bottom="0.43307086614173229" header="0.31496062992125984" footer="0.31496062992125984"/>
  <pageSetup paperSize="9" scale="96" fitToWidth="0"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7">
    <tabColor rgb="FF0070C0"/>
  </sheetPr>
  <dimension ref="A1:I32"/>
  <sheetViews>
    <sheetView showGridLines="0" view="pageBreakPreview" zoomScale="90" zoomScaleNormal="100" zoomScaleSheetLayoutView="90" workbookViewId="0">
      <selection activeCell="J34" sqref="J34"/>
    </sheetView>
  </sheetViews>
  <sheetFormatPr defaultRowHeight="14.25" x14ac:dyDescent="0.15"/>
  <cols>
    <col min="1" max="4" width="9.75" style="1" customWidth="1"/>
    <col min="5" max="5" width="9.75" style="198" customWidth="1"/>
    <col min="6" max="8" width="9.75" style="1" customWidth="1"/>
    <col min="9" max="9" width="10.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8" customHeight="1" x14ac:dyDescent="0.15">
      <c r="A1" s="449" t="s">
        <v>260</v>
      </c>
      <c r="B1" s="449"/>
      <c r="C1" s="449"/>
      <c r="D1" s="449"/>
      <c r="E1" s="450"/>
      <c r="F1" s="450"/>
      <c r="G1" s="450"/>
      <c r="H1" s="450"/>
      <c r="I1" s="450"/>
    </row>
    <row r="2" spans="1:9" ht="10.5" customHeight="1" x14ac:dyDescent="0.15"/>
    <row r="3" spans="1:9" x14ac:dyDescent="0.15">
      <c r="A3" s="350" t="s">
        <v>0</v>
      </c>
      <c r="B3" s="350"/>
      <c r="C3" s="350"/>
      <c r="D3" s="350"/>
      <c r="E3" s="350"/>
      <c r="F3" s="350"/>
      <c r="G3" s="350"/>
      <c r="H3" s="350"/>
      <c r="I3" s="350"/>
    </row>
    <row r="4" spans="1:9" ht="20.25" customHeight="1" x14ac:dyDescent="0.15">
      <c r="A4" s="350" t="s">
        <v>261</v>
      </c>
      <c r="B4" s="350"/>
      <c r="C4" s="350"/>
      <c r="D4" s="350"/>
      <c r="E4" s="350"/>
      <c r="F4" s="350"/>
      <c r="G4" s="350"/>
      <c r="H4" s="350"/>
      <c r="I4" s="350"/>
    </row>
    <row r="5" spans="1:9" x14ac:dyDescent="0.15">
      <c r="A5" s="198"/>
      <c r="B5" s="198"/>
      <c r="C5" s="198"/>
      <c r="D5" s="198"/>
      <c r="F5" s="198"/>
      <c r="G5" s="198"/>
      <c r="H5" s="198"/>
      <c r="I5" s="198"/>
    </row>
    <row r="6" spans="1:9" x14ac:dyDescent="0.15">
      <c r="A6" s="198"/>
      <c r="B6" s="198"/>
      <c r="C6" s="198"/>
      <c r="D6" s="198"/>
      <c r="F6" s="198"/>
      <c r="G6" s="198"/>
      <c r="H6" s="198"/>
      <c r="I6" s="198"/>
    </row>
    <row r="7" spans="1:9" x14ac:dyDescent="0.15">
      <c r="A7" s="198"/>
      <c r="B7" s="198"/>
      <c r="C7" s="198"/>
      <c r="D7" s="198"/>
      <c r="F7" s="198"/>
      <c r="G7" s="437" t="s">
        <v>2</v>
      </c>
      <c r="H7" s="437"/>
      <c r="I7" s="437"/>
    </row>
    <row r="8" spans="1:9" x14ac:dyDescent="0.15">
      <c r="A8" s="198"/>
      <c r="B8" s="198"/>
      <c r="C8" s="198"/>
      <c r="D8" s="198"/>
      <c r="F8" s="198"/>
      <c r="G8" s="451" t="s">
        <v>3</v>
      </c>
      <c r="H8" s="451"/>
      <c r="I8" s="451"/>
    </row>
    <row r="9" spans="1:9" x14ac:dyDescent="0.15">
      <c r="A9" s="198"/>
      <c r="B9" s="198"/>
      <c r="C9" s="198"/>
      <c r="D9" s="198"/>
      <c r="F9" s="198"/>
      <c r="G9" s="198"/>
      <c r="H9" s="198"/>
      <c r="I9" s="198"/>
    </row>
    <row r="10" spans="1:9" ht="18" customHeight="1" x14ac:dyDescent="0.15">
      <c r="A10" s="349" t="s">
        <v>4</v>
      </c>
      <c r="B10" s="349"/>
      <c r="C10" s="349"/>
      <c r="D10" s="349"/>
      <c r="E10" s="349"/>
      <c r="F10" s="349"/>
      <c r="G10" s="349"/>
      <c r="H10" s="349"/>
      <c r="I10" s="349"/>
    </row>
    <row r="11" spans="1:9" ht="18" customHeight="1" x14ac:dyDescent="0.15">
      <c r="A11" s="349" t="s">
        <v>80</v>
      </c>
      <c r="B11" s="349"/>
      <c r="C11" s="349"/>
      <c r="D11" s="349"/>
      <c r="E11" s="349"/>
      <c r="F11" s="349"/>
      <c r="G11" s="349"/>
      <c r="H11" s="349"/>
      <c r="I11" s="349"/>
    </row>
    <row r="12" spans="1:9" x14ac:dyDescent="0.15">
      <c r="A12" s="349"/>
      <c r="B12" s="349"/>
      <c r="C12" s="349"/>
      <c r="D12" s="349"/>
      <c r="E12" s="349"/>
      <c r="F12" s="349"/>
      <c r="G12" s="349"/>
      <c r="H12" s="349"/>
      <c r="I12" s="349"/>
    </row>
    <row r="13" spans="1:9" ht="20.25" customHeight="1" x14ac:dyDescent="0.15">
      <c r="A13" s="349" t="s">
        <v>263</v>
      </c>
      <c r="B13" s="349"/>
      <c r="C13" s="349"/>
      <c r="D13" s="349"/>
      <c r="E13" s="349"/>
      <c r="F13" s="349"/>
      <c r="G13" s="349"/>
      <c r="H13" s="349"/>
      <c r="I13" s="349"/>
    </row>
    <row r="14" spans="1:9" x14ac:dyDescent="0.15">
      <c r="A14" s="349" t="s">
        <v>81</v>
      </c>
      <c r="B14" s="349"/>
      <c r="C14" s="349"/>
      <c r="D14" s="349"/>
      <c r="E14" s="349"/>
      <c r="F14" s="349"/>
      <c r="G14" s="349"/>
      <c r="H14" s="349"/>
      <c r="I14" s="349"/>
    </row>
    <row r="15" spans="1:9" ht="20.25" customHeight="1" x14ac:dyDescent="0.15">
      <c r="A15" s="349" t="s">
        <v>82</v>
      </c>
      <c r="B15" s="349"/>
      <c r="C15" s="349"/>
      <c r="D15" s="349"/>
      <c r="E15" s="349"/>
      <c r="F15" s="349"/>
      <c r="G15" s="349"/>
      <c r="H15" s="349"/>
      <c r="I15" s="349"/>
    </row>
    <row r="16" spans="1:9" x14ac:dyDescent="0.15">
      <c r="A16" s="349"/>
      <c r="B16" s="349"/>
      <c r="C16" s="349"/>
      <c r="D16" s="349"/>
      <c r="E16" s="349"/>
      <c r="F16" s="349"/>
      <c r="G16" s="349"/>
      <c r="H16" s="349"/>
      <c r="I16" s="349"/>
    </row>
    <row r="17" spans="1:9" x14ac:dyDescent="0.15">
      <c r="A17" s="349" t="s">
        <v>264</v>
      </c>
      <c r="B17" s="349"/>
      <c r="C17" s="349"/>
      <c r="D17" s="349"/>
      <c r="E17" s="349"/>
      <c r="F17" s="349"/>
      <c r="G17" s="349"/>
      <c r="H17" s="349"/>
      <c r="I17" s="349"/>
    </row>
    <row r="18" spans="1:9" ht="20.25" customHeight="1" x14ac:dyDescent="0.15">
      <c r="A18" s="349" t="s">
        <v>464</v>
      </c>
      <c r="B18" s="349"/>
      <c r="C18" s="349"/>
      <c r="D18" s="349"/>
      <c r="E18" s="349"/>
      <c r="F18" s="349"/>
      <c r="G18" s="349"/>
      <c r="H18" s="349"/>
      <c r="I18" s="349"/>
    </row>
    <row r="19" spans="1:9" x14ac:dyDescent="0.15">
      <c r="A19" s="349" t="s">
        <v>82</v>
      </c>
      <c r="B19" s="349"/>
      <c r="C19" s="349"/>
      <c r="D19" s="349"/>
      <c r="E19" s="349"/>
      <c r="F19" s="349"/>
      <c r="G19" s="349"/>
      <c r="H19" s="349"/>
      <c r="I19" s="349"/>
    </row>
    <row r="20" spans="1:9" ht="18" customHeight="1" x14ac:dyDescent="0.15">
      <c r="A20" s="3"/>
      <c r="B20" s="3"/>
      <c r="C20" s="3"/>
      <c r="D20" s="3"/>
      <c r="E20" s="349"/>
      <c r="F20" s="349"/>
      <c r="G20" s="349" t="s">
        <v>6</v>
      </c>
      <c r="H20" s="349"/>
    </row>
    <row r="21" spans="1:9" ht="18" customHeight="1" x14ac:dyDescent="0.15">
      <c r="A21" s="3"/>
      <c r="B21" s="3"/>
      <c r="C21" s="3"/>
      <c r="D21" s="3"/>
      <c r="E21" s="349"/>
      <c r="F21" s="349"/>
      <c r="G21" s="349" t="s">
        <v>7</v>
      </c>
      <c r="H21" s="349"/>
    </row>
    <row r="22" spans="1:9" ht="18" customHeight="1" x14ac:dyDescent="0.15">
      <c r="A22" s="3"/>
      <c r="B22" s="3"/>
      <c r="C22" s="3"/>
      <c r="D22" s="3"/>
      <c r="E22" s="349"/>
      <c r="F22" s="349"/>
      <c r="G22" s="349" t="s">
        <v>151</v>
      </c>
      <c r="H22" s="349"/>
      <c r="I22" s="213" t="s">
        <v>154</v>
      </c>
    </row>
    <row r="23" spans="1:9" ht="18" customHeight="1" x14ac:dyDescent="0.15">
      <c r="A23" s="3"/>
      <c r="B23" s="3"/>
      <c r="C23" s="3"/>
      <c r="D23" s="3"/>
      <c r="E23" s="197"/>
      <c r="F23" s="197"/>
      <c r="G23" s="197"/>
      <c r="H23" s="197"/>
      <c r="I23" s="213"/>
    </row>
    <row r="24" spans="1:9" ht="80.25" customHeight="1" x14ac:dyDescent="0.15">
      <c r="A24" s="354" t="s">
        <v>265</v>
      </c>
      <c r="B24" s="349"/>
      <c r="C24" s="349"/>
      <c r="D24" s="349"/>
      <c r="E24" s="349"/>
      <c r="F24" s="349"/>
      <c r="G24" s="349"/>
      <c r="H24" s="349"/>
      <c r="I24" s="349"/>
    </row>
    <row r="25" spans="1:9" ht="17.25" customHeight="1" x14ac:dyDescent="0.15">
      <c r="A25" s="452" t="s">
        <v>153</v>
      </c>
      <c r="B25" s="452"/>
      <c r="C25" s="452"/>
      <c r="D25" s="452"/>
      <c r="E25" s="452"/>
      <c r="F25" s="452"/>
      <c r="G25" s="452"/>
      <c r="H25" s="452"/>
      <c r="I25" s="452"/>
    </row>
    <row r="26" spans="1:9" ht="17.25" customHeight="1" x14ac:dyDescent="0.15">
      <c r="A26" s="206"/>
      <c r="B26" s="206"/>
      <c r="C26" s="206"/>
      <c r="D26" s="206"/>
      <c r="E26" s="206"/>
      <c r="F26" s="206"/>
      <c r="G26" s="206"/>
      <c r="H26" s="206"/>
      <c r="I26" s="206"/>
    </row>
    <row r="27" spans="1:9" ht="18" customHeight="1" x14ac:dyDescent="0.15">
      <c r="A27" s="453" t="s">
        <v>266</v>
      </c>
      <c r="B27" s="453"/>
      <c r="C27" s="453"/>
      <c r="D27" s="453"/>
      <c r="E27" s="453"/>
      <c r="F27" s="453"/>
      <c r="G27" s="454"/>
      <c r="H27" s="454"/>
      <c r="I27" s="454"/>
    </row>
    <row r="31" spans="1:9" x14ac:dyDescent="0.15">
      <c r="A31" s="1" t="s">
        <v>267</v>
      </c>
    </row>
    <row r="32" spans="1:9" ht="60.75" customHeight="1" x14ac:dyDescent="0.15">
      <c r="A32" s="445" t="s">
        <v>268</v>
      </c>
      <c r="B32" s="445"/>
      <c r="C32" s="445"/>
      <c r="D32" s="445"/>
      <c r="E32" s="445"/>
      <c r="F32" s="445"/>
      <c r="G32" s="445"/>
      <c r="H32" s="445"/>
      <c r="I32" s="445"/>
    </row>
  </sheetData>
  <mergeCells count="26">
    <mergeCell ref="A10:I10"/>
    <mergeCell ref="A1:I1"/>
    <mergeCell ref="A3:I3"/>
    <mergeCell ref="A4:I4"/>
    <mergeCell ref="G7:I7"/>
    <mergeCell ref="G8:I8"/>
    <mergeCell ref="E21:F21"/>
    <mergeCell ref="G21:H21"/>
    <mergeCell ref="A11:I11"/>
    <mergeCell ref="A12:I12"/>
    <mergeCell ref="A13:I13"/>
    <mergeCell ref="A14:I14"/>
    <mergeCell ref="A15:I15"/>
    <mergeCell ref="A16:I16"/>
    <mergeCell ref="A17:I17"/>
    <mergeCell ref="A18:I18"/>
    <mergeCell ref="A19:I19"/>
    <mergeCell ref="E20:F20"/>
    <mergeCell ref="G20:H20"/>
    <mergeCell ref="A32:I32"/>
    <mergeCell ref="E22:F22"/>
    <mergeCell ref="G22:H22"/>
    <mergeCell ref="A24:I24"/>
    <mergeCell ref="A25:I25"/>
    <mergeCell ref="A27:F27"/>
    <mergeCell ref="G27:I27"/>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tabColor rgb="FFFF0000"/>
  </sheetPr>
  <dimension ref="A1:H32"/>
  <sheetViews>
    <sheetView showGridLines="0" view="pageBreakPreview" zoomScale="90" zoomScaleNormal="100" zoomScaleSheetLayoutView="90" workbookViewId="0">
      <selection sqref="A1:H1"/>
    </sheetView>
  </sheetViews>
  <sheetFormatPr defaultRowHeight="14.25" x14ac:dyDescent="0.15"/>
  <cols>
    <col min="1" max="4" width="11.25" style="1" customWidth="1"/>
    <col min="5" max="5" width="11.25" style="84" customWidth="1"/>
    <col min="6" max="8" width="11.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51" customHeight="1" x14ac:dyDescent="0.15">
      <c r="A1" s="449" t="s">
        <v>517</v>
      </c>
      <c r="B1" s="449"/>
      <c r="C1" s="449"/>
      <c r="D1" s="449"/>
      <c r="E1" s="450"/>
      <c r="F1" s="450"/>
      <c r="G1" s="450"/>
      <c r="H1" s="450"/>
    </row>
    <row r="2" spans="1:8" ht="10.5" customHeight="1" x14ac:dyDescent="0.15"/>
    <row r="3" spans="1:8" x14ac:dyDescent="0.15">
      <c r="A3" s="350" t="s">
        <v>0</v>
      </c>
      <c r="B3" s="350"/>
      <c r="C3" s="350"/>
      <c r="D3" s="350"/>
      <c r="E3" s="350"/>
      <c r="F3" s="350"/>
      <c r="G3" s="350"/>
      <c r="H3" s="350"/>
    </row>
    <row r="4" spans="1:8" ht="20.25" customHeight="1" x14ac:dyDescent="0.15">
      <c r="A4" s="350" t="s">
        <v>269</v>
      </c>
      <c r="B4" s="350"/>
      <c r="C4" s="350"/>
      <c r="D4" s="350"/>
      <c r="E4" s="350"/>
      <c r="F4" s="350"/>
      <c r="G4" s="350"/>
      <c r="H4" s="350"/>
    </row>
    <row r="5" spans="1:8" x14ac:dyDescent="0.15">
      <c r="A5" s="84"/>
      <c r="B5" s="84"/>
      <c r="C5" s="84"/>
      <c r="D5" s="84"/>
      <c r="F5" s="84"/>
      <c r="G5" s="84"/>
      <c r="H5" s="84"/>
    </row>
    <row r="6" spans="1:8" x14ac:dyDescent="0.15">
      <c r="A6" s="84"/>
      <c r="B6" s="84"/>
      <c r="C6" s="84"/>
      <c r="D6" s="84"/>
      <c r="F6" s="84"/>
      <c r="G6" s="84"/>
      <c r="H6" s="84"/>
    </row>
    <row r="7" spans="1:8" x14ac:dyDescent="0.15">
      <c r="A7" s="84"/>
      <c r="B7" s="84"/>
      <c r="C7" s="84"/>
      <c r="D7" s="84"/>
      <c r="F7" s="84"/>
      <c r="H7" s="261" t="s">
        <v>2</v>
      </c>
    </row>
    <row r="8" spans="1:8" x14ac:dyDescent="0.15">
      <c r="A8" s="84"/>
      <c r="B8" s="84"/>
      <c r="C8" s="84"/>
      <c r="D8" s="84"/>
      <c r="F8" s="84"/>
      <c r="H8" s="265" t="s">
        <v>3</v>
      </c>
    </row>
    <row r="9" spans="1:8" x14ac:dyDescent="0.15">
      <c r="A9" s="84"/>
      <c r="B9" s="84"/>
      <c r="C9" s="84"/>
      <c r="D9" s="84"/>
      <c r="F9" s="84"/>
      <c r="G9" s="84"/>
      <c r="H9" s="84"/>
    </row>
    <row r="10" spans="1:8" ht="18" customHeight="1" x14ac:dyDescent="0.15">
      <c r="A10" s="349" t="s">
        <v>4</v>
      </c>
      <c r="B10" s="349"/>
      <c r="C10" s="349"/>
      <c r="D10" s="349"/>
      <c r="E10" s="349"/>
      <c r="F10" s="349"/>
      <c r="G10" s="349"/>
      <c r="H10" s="349"/>
    </row>
    <row r="11" spans="1:8" ht="18" customHeight="1" x14ac:dyDescent="0.15">
      <c r="A11" s="349" t="s">
        <v>80</v>
      </c>
      <c r="B11" s="349"/>
      <c r="C11" s="349"/>
      <c r="D11" s="349"/>
      <c r="E11" s="349"/>
      <c r="F11" s="349"/>
      <c r="G11" s="349"/>
      <c r="H11" s="349"/>
    </row>
    <row r="12" spans="1:8" x14ac:dyDescent="0.15">
      <c r="A12" s="349"/>
      <c r="B12" s="349"/>
      <c r="C12" s="349"/>
      <c r="D12" s="349"/>
      <c r="E12" s="349"/>
      <c r="F12" s="349"/>
      <c r="G12" s="349"/>
      <c r="H12" s="349"/>
    </row>
    <row r="13" spans="1:8" ht="20.25" customHeight="1" x14ac:dyDescent="0.15">
      <c r="A13" s="349" t="s">
        <v>263</v>
      </c>
      <c r="B13" s="349"/>
      <c r="C13" s="349"/>
      <c r="D13" s="349"/>
      <c r="E13" s="349"/>
      <c r="F13" s="349"/>
      <c r="G13" s="349"/>
      <c r="H13" s="349"/>
    </row>
    <row r="14" spans="1:8" x14ac:dyDescent="0.15">
      <c r="A14" s="349" t="s">
        <v>81</v>
      </c>
      <c r="B14" s="349"/>
      <c r="C14" s="349"/>
      <c r="D14" s="349"/>
      <c r="E14" s="349"/>
      <c r="F14" s="349"/>
      <c r="G14" s="349"/>
      <c r="H14" s="349"/>
    </row>
    <row r="15" spans="1:8" ht="20.25" customHeight="1" x14ac:dyDescent="0.15">
      <c r="A15" s="349" t="s">
        <v>262</v>
      </c>
      <c r="B15" s="349"/>
      <c r="C15" s="349"/>
      <c r="D15" s="349"/>
      <c r="E15" s="349"/>
      <c r="F15" s="349"/>
      <c r="G15" s="349"/>
      <c r="H15" s="349"/>
    </row>
    <row r="16" spans="1:8" x14ac:dyDescent="0.15">
      <c r="A16" s="349"/>
      <c r="B16" s="349"/>
      <c r="C16" s="349"/>
      <c r="D16" s="349"/>
      <c r="E16" s="349"/>
      <c r="F16" s="349"/>
      <c r="G16" s="349"/>
      <c r="H16" s="349"/>
    </row>
    <row r="17" spans="1:8" x14ac:dyDescent="0.15">
      <c r="A17" s="349" t="s">
        <v>264</v>
      </c>
      <c r="B17" s="349"/>
      <c r="C17" s="349"/>
      <c r="D17" s="349"/>
      <c r="E17" s="349"/>
      <c r="F17" s="349"/>
      <c r="G17" s="349"/>
      <c r="H17" s="349"/>
    </row>
    <row r="18" spans="1:8" ht="20.25" customHeight="1" x14ac:dyDescent="0.15">
      <c r="A18" s="349" t="s">
        <v>81</v>
      </c>
      <c r="B18" s="349"/>
      <c r="C18" s="349"/>
      <c r="D18" s="349"/>
      <c r="E18" s="349"/>
      <c r="F18" s="349"/>
      <c r="G18" s="349"/>
      <c r="H18" s="349"/>
    </row>
    <row r="19" spans="1:8" x14ac:dyDescent="0.15">
      <c r="A19" s="349" t="s">
        <v>82</v>
      </c>
      <c r="B19" s="349"/>
      <c r="C19" s="349"/>
      <c r="D19" s="349"/>
      <c r="E19" s="349"/>
      <c r="F19" s="349"/>
      <c r="G19" s="349"/>
      <c r="H19" s="349"/>
    </row>
    <row r="20" spans="1:8" ht="18" customHeight="1" x14ac:dyDescent="0.15">
      <c r="A20" s="3"/>
      <c r="B20" s="3"/>
      <c r="C20" s="3"/>
      <c r="D20" s="3"/>
      <c r="E20" s="349"/>
      <c r="F20" s="349"/>
      <c r="G20" s="349" t="s">
        <v>6</v>
      </c>
      <c r="H20" s="349"/>
    </row>
    <row r="21" spans="1:8" ht="18" customHeight="1" x14ac:dyDescent="0.15">
      <c r="A21" s="3"/>
      <c r="B21" s="3"/>
      <c r="C21" s="3"/>
      <c r="D21" s="3"/>
      <c r="E21" s="349"/>
      <c r="F21" s="349"/>
      <c r="G21" s="349" t="s">
        <v>7</v>
      </c>
      <c r="H21" s="349"/>
    </row>
    <row r="22" spans="1:8" ht="18" customHeight="1" x14ac:dyDescent="0.15">
      <c r="A22" s="3"/>
      <c r="B22" s="3"/>
      <c r="C22" s="3"/>
      <c r="D22" s="3"/>
      <c r="E22" s="349"/>
      <c r="F22" s="349"/>
      <c r="G22" s="349" t="s">
        <v>273</v>
      </c>
      <c r="H22" s="349"/>
    </row>
    <row r="23" spans="1:8" ht="18" customHeight="1" x14ac:dyDescent="0.15">
      <c r="A23" s="3"/>
      <c r="B23" s="3"/>
      <c r="C23" s="3"/>
      <c r="D23" s="3"/>
      <c r="E23" s="83"/>
      <c r="F23" s="83"/>
      <c r="G23" s="83"/>
      <c r="H23" s="83"/>
    </row>
    <row r="24" spans="1:8" ht="80.25" customHeight="1" x14ac:dyDescent="0.15">
      <c r="A24" s="452" t="s">
        <v>270</v>
      </c>
      <c r="B24" s="452"/>
      <c r="C24" s="452"/>
      <c r="D24" s="452"/>
      <c r="E24" s="452"/>
      <c r="F24" s="452"/>
      <c r="G24" s="452"/>
      <c r="H24" s="452"/>
    </row>
    <row r="25" spans="1:8" ht="17.25" customHeight="1" x14ac:dyDescent="0.15">
      <c r="A25" s="452" t="s">
        <v>153</v>
      </c>
      <c r="B25" s="452"/>
      <c r="C25" s="452"/>
      <c r="D25" s="452"/>
      <c r="E25" s="452"/>
      <c r="F25" s="452"/>
      <c r="G25" s="452"/>
      <c r="H25" s="452"/>
    </row>
    <row r="26" spans="1:8" ht="17.25" customHeight="1" x14ac:dyDescent="0.15">
      <c r="A26" s="91"/>
      <c r="B26" s="91"/>
      <c r="C26" s="91"/>
      <c r="D26" s="91"/>
      <c r="E26" s="91"/>
      <c r="F26" s="91"/>
      <c r="G26" s="91"/>
      <c r="H26" s="91"/>
    </row>
    <row r="27" spans="1:8" ht="18" customHeight="1" x14ac:dyDescent="0.15">
      <c r="A27" s="455" t="s">
        <v>156</v>
      </c>
      <c r="B27" s="455"/>
      <c r="C27" s="455"/>
      <c r="D27" s="455"/>
      <c r="E27" s="455"/>
      <c r="F27" s="455"/>
      <c r="G27" s="457" t="s">
        <v>157</v>
      </c>
      <c r="H27" s="457"/>
    </row>
    <row r="28" spans="1:8" ht="32.25" customHeight="1" x14ac:dyDescent="0.15">
      <c r="A28" s="458" t="s">
        <v>84</v>
      </c>
      <c r="B28" s="459"/>
      <c r="C28" s="458" t="s">
        <v>85</v>
      </c>
      <c r="D28" s="460"/>
      <c r="E28" s="459"/>
      <c r="F28" s="461" t="s">
        <v>91</v>
      </c>
      <c r="G28" s="461" t="s">
        <v>92</v>
      </c>
      <c r="H28" s="461" t="s">
        <v>271</v>
      </c>
    </row>
    <row r="29" spans="1:8" ht="65.25" customHeight="1" x14ac:dyDescent="0.15">
      <c r="A29" s="93" t="s">
        <v>86</v>
      </c>
      <c r="B29" s="93" t="s">
        <v>87</v>
      </c>
      <c r="C29" s="93" t="s">
        <v>88</v>
      </c>
      <c r="D29" s="92" t="s">
        <v>89</v>
      </c>
      <c r="E29" s="93" t="s">
        <v>90</v>
      </c>
      <c r="F29" s="462"/>
      <c r="G29" s="462"/>
      <c r="H29" s="462"/>
    </row>
    <row r="30" spans="1:8" ht="48" customHeight="1" x14ac:dyDescent="0.15">
      <c r="A30" s="27"/>
      <c r="B30" s="27"/>
      <c r="C30" s="27"/>
      <c r="D30" s="27"/>
      <c r="E30" s="333" t="e">
        <f>C30/A30</f>
        <v>#DIV/0!</v>
      </c>
      <c r="F30" s="32"/>
      <c r="G30" s="32"/>
      <c r="H30" s="32">
        <f>B30-F30-G30</f>
        <v>0</v>
      </c>
    </row>
    <row r="31" spans="1:8" ht="37.5" customHeight="1" x14ac:dyDescent="0.15">
      <c r="A31" s="456" t="s">
        <v>93</v>
      </c>
      <c r="B31" s="456"/>
      <c r="C31" s="456"/>
      <c r="D31" s="456"/>
      <c r="E31" s="456"/>
      <c r="F31" s="456"/>
      <c r="G31" s="456"/>
      <c r="H31" s="456"/>
    </row>
    <row r="32" spans="1:8" ht="93" customHeight="1" x14ac:dyDescent="0.15">
      <c r="A32" s="351" t="s">
        <v>272</v>
      </c>
      <c r="B32" s="351"/>
      <c r="C32" s="351"/>
      <c r="D32" s="351"/>
      <c r="E32" s="351"/>
      <c r="F32" s="351"/>
      <c r="G32" s="351"/>
      <c r="H32" s="351"/>
    </row>
  </sheetData>
  <mergeCells count="30">
    <mergeCell ref="A31:H31"/>
    <mergeCell ref="A32:H32"/>
    <mergeCell ref="G27:H27"/>
    <mergeCell ref="A24:H24"/>
    <mergeCell ref="A28:B28"/>
    <mergeCell ref="C28:E28"/>
    <mergeCell ref="F28:F29"/>
    <mergeCell ref="G28:G29"/>
    <mergeCell ref="H28:H29"/>
    <mergeCell ref="E22:F22"/>
    <mergeCell ref="G22:H22"/>
    <mergeCell ref="A25:H25"/>
    <mergeCell ref="A27:F27"/>
    <mergeCell ref="A17:H17"/>
    <mergeCell ref="A18:H18"/>
    <mergeCell ref="A19:H19"/>
    <mergeCell ref="E20:F20"/>
    <mergeCell ref="G20:H20"/>
    <mergeCell ref="E21:F21"/>
    <mergeCell ref="G21:H21"/>
    <mergeCell ref="A16:H16"/>
    <mergeCell ref="A1:H1"/>
    <mergeCell ref="A3:H3"/>
    <mergeCell ref="A4:H4"/>
    <mergeCell ref="A10:H10"/>
    <mergeCell ref="A11:H11"/>
    <mergeCell ref="A12:H12"/>
    <mergeCell ref="A13:H13"/>
    <mergeCell ref="A14:H14"/>
    <mergeCell ref="A15:H15"/>
  </mergeCells>
  <phoneticPr fontId="1"/>
  <pageMargins left="0.9" right="0.77" top="0.96" bottom="0.43307086614173229" header="0.31496062992125984" footer="0.31496062992125984"/>
  <pageSetup paperSize="9" scale="94"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H22"/>
  <sheetViews>
    <sheetView showGridLines="0" view="pageBreakPreview" zoomScale="80" zoomScaleNormal="100" zoomScaleSheetLayoutView="80" workbookViewId="0">
      <selection activeCell="J13" sqref="J13"/>
    </sheetView>
  </sheetViews>
  <sheetFormatPr defaultRowHeight="16.5" customHeight="1" x14ac:dyDescent="0.15"/>
  <cols>
    <col min="1" max="3" width="16.625" style="1" customWidth="1"/>
    <col min="4" max="5" width="21" style="1" customWidth="1"/>
    <col min="6" max="6" width="15.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55" t="s">
        <v>208</v>
      </c>
      <c r="B1" s="355"/>
      <c r="C1" s="355"/>
      <c r="D1" s="355"/>
      <c r="E1" s="355"/>
      <c r="F1" s="355"/>
    </row>
    <row r="2" spans="1:6" ht="16.5" customHeight="1" x14ac:dyDescent="0.15">
      <c r="A2" s="14"/>
      <c r="B2" s="14"/>
      <c r="C2" s="14"/>
      <c r="D2" s="14"/>
      <c r="E2" s="381" t="s">
        <v>18</v>
      </c>
      <c r="F2" s="381"/>
    </row>
    <row r="3" spans="1:6" ht="16.5" customHeight="1" x14ac:dyDescent="0.15">
      <c r="A3" s="382" t="s">
        <v>210</v>
      </c>
      <c r="B3" s="384" t="s">
        <v>31</v>
      </c>
      <c r="C3" s="385" t="s">
        <v>14</v>
      </c>
      <c r="D3" s="386"/>
      <c r="E3" s="387"/>
      <c r="F3" s="384" t="s">
        <v>19</v>
      </c>
    </row>
    <row r="4" spans="1:6" ht="44.25" customHeight="1" x14ac:dyDescent="0.15">
      <c r="A4" s="383"/>
      <c r="B4" s="384"/>
      <c r="C4" s="97" t="s">
        <v>15</v>
      </c>
      <c r="D4" s="97" t="s">
        <v>16</v>
      </c>
      <c r="E4" s="97" t="s">
        <v>17</v>
      </c>
      <c r="F4" s="384"/>
    </row>
    <row r="5" spans="1:6" ht="42.75" customHeight="1" x14ac:dyDescent="0.15">
      <c r="A5" s="282"/>
      <c r="B5" s="296">
        <f>SUM(C5:E5)</f>
        <v>0</v>
      </c>
      <c r="C5" s="296"/>
      <c r="D5" s="296"/>
      <c r="E5" s="296"/>
      <c r="F5" s="9"/>
    </row>
    <row r="6" spans="1:6" ht="42.75" customHeight="1" x14ac:dyDescent="0.15">
      <c r="A6" s="282"/>
      <c r="B6" s="296">
        <f t="shared" ref="B6:B8" si="0">SUM(C6:E6)</f>
        <v>0</v>
      </c>
      <c r="C6" s="296"/>
      <c r="D6" s="296"/>
      <c r="E6" s="296"/>
      <c r="F6" s="9"/>
    </row>
    <row r="7" spans="1:6" ht="42.75" customHeight="1" x14ac:dyDescent="0.15">
      <c r="A7" s="282"/>
      <c r="B7" s="296">
        <f t="shared" si="0"/>
        <v>0</v>
      </c>
      <c r="C7" s="296"/>
      <c r="D7" s="296"/>
      <c r="E7" s="296"/>
      <c r="F7" s="11"/>
    </row>
    <row r="8" spans="1:6" ht="42.75" customHeight="1" x14ac:dyDescent="0.15">
      <c r="A8" s="282"/>
      <c r="B8" s="296">
        <f t="shared" si="0"/>
        <v>0</v>
      </c>
      <c r="C8" s="296"/>
      <c r="D8" s="296"/>
      <c r="E8" s="296"/>
      <c r="F8" s="11"/>
    </row>
    <row r="9" spans="1:6" ht="42.75" customHeight="1" x14ac:dyDescent="0.15">
      <c r="A9" s="97" t="s">
        <v>30</v>
      </c>
      <c r="B9" s="301"/>
      <c r="C9" s="301"/>
      <c r="D9" s="296">
        <f t="shared" ref="D9:E9" si="1">SUM(D5:D8)</f>
        <v>0</v>
      </c>
      <c r="E9" s="296">
        <f t="shared" si="1"/>
        <v>0</v>
      </c>
      <c r="F9" s="11"/>
    </row>
    <row r="10" spans="1:6" ht="16.5" customHeight="1" x14ac:dyDescent="0.15">
      <c r="A10" s="100" t="s">
        <v>211</v>
      </c>
      <c r="B10" s="101"/>
      <c r="C10" s="101"/>
      <c r="D10" s="101"/>
      <c r="E10" s="101"/>
      <c r="F10" s="102"/>
    </row>
    <row r="11" spans="1:6" ht="21" customHeight="1" x14ac:dyDescent="0.15">
      <c r="A11" s="100"/>
      <c r="B11" s="101"/>
      <c r="C11" s="101"/>
      <c r="D11" s="101"/>
      <c r="E11" s="101"/>
      <c r="F11" s="102"/>
    </row>
    <row r="12" spans="1:6" ht="37.5" customHeight="1" x14ac:dyDescent="0.15">
      <c r="A12" s="388" t="s">
        <v>374</v>
      </c>
      <c r="B12" s="389"/>
      <c r="C12" s="389"/>
      <c r="D12" s="389"/>
      <c r="E12" s="389"/>
      <c r="F12" s="390"/>
    </row>
    <row r="13" spans="1:6" ht="30" customHeight="1" x14ac:dyDescent="0.15">
      <c r="A13" s="380" t="s">
        <v>213</v>
      </c>
      <c r="B13" s="380"/>
      <c r="C13" s="380"/>
      <c r="D13" s="120" t="s">
        <v>375</v>
      </c>
      <c r="E13" s="120" t="s">
        <v>376</v>
      </c>
      <c r="F13" s="104" t="s">
        <v>377</v>
      </c>
    </row>
    <row r="14" spans="1:6" ht="22.5" customHeight="1" x14ac:dyDescent="0.15">
      <c r="A14" s="378"/>
      <c r="B14" s="378"/>
      <c r="C14" s="378"/>
      <c r="D14" s="268"/>
      <c r="E14" s="268"/>
      <c r="F14" s="268"/>
    </row>
    <row r="15" spans="1:6" ht="22.5" customHeight="1" x14ac:dyDescent="0.15">
      <c r="A15" s="378"/>
      <c r="B15" s="378"/>
      <c r="C15" s="378"/>
      <c r="D15" s="268"/>
      <c r="E15" s="268"/>
      <c r="F15" s="268"/>
    </row>
    <row r="16" spans="1:6" ht="22.5" customHeight="1" x14ac:dyDescent="0.15">
      <c r="A16" s="378"/>
      <c r="B16" s="378"/>
      <c r="C16" s="378"/>
      <c r="D16" s="268"/>
      <c r="E16" s="268"/>
      <c r="F16" s="268"/>
    </row>
    <row r="17" spans="1:8" ht="22.5" customHeight="1" x14ac:dyDescent="0.15">
      <c r="A17" s="378"/>
      <c r="B17" s="378"/>
      <c r="C17" s="378"/>
      <c r="D17" s="268"/>
      <c r="E17" s="268"/>
      <c r="F17" s="268"/>
    </row>
    <row r="18" spans="1:8" ht="22.5" customHeight="1" x14ac:dyDescent="0.15">
      <c r="A18" s="380" t="s">
        <v>214</v>
      </c>
      <c r="B18" s="380"/>
      <c r="C18" s="380"/>
      <c r="D18" s="268"/>
      <c r="E18" s="268"/>
      <c r="F18" s="268"/>
    </row>
    <row r="19" spans="1:8" ht="16.5" customHeight="1" x14ac:dyDescent="0.15">
      <c r="A19" s="1" t="s">
        <v>215</v>
      </c>
    </row>
    <row r="20" spans="1:8" ht="83.25" customHeight="1" x14ac:dyDescent="0.15">
      <c r="A20" s="379" t="s">
        <v>216</v>
      </c>
      <c r="B20" s="379"/>
      <c r="C20" s="379"/>
      <c r="D20" s="379"/>
      <c r="E20" s="379"/>
      <c r="F20" s="379"/>
      <c r="G20" s="12"/>
      <c r="H20" s="12"/>
    </row>
    <row r="21" spans="1:8" ht="16.5" customHeight="1" x14ac:dyDescent="0.15">
      <c r="A21" s="20"/>
      <c r="B21" s="20"/>
      <c r="C21" s="20"/>
      <c r="D21" s="20"/>
      <c r="E21" s="20"/>
      <c r="F21" s="20"/>
      <c r="G21" s="12"/>
      <c r="H21" s="12"/>
    </row>
    <row r="22" spans="1:8" ht="93" customHeight="1" x14ac:dyDescent="0.15">
      <c r="A22" s="379" t="s">
        <v>383</v>
      </c>
      <c r="B22" s="379"/>
      <c r="C22" s="379"/>
      <c r="D22" s="379"/>
      <c r="E22" s="379"/>
      <c r="F22" s="379"/>
      <c r="G22" s="12"/>
      <c r="H22" s="12"/>
    </row>
  </sheetData>
  <mergeCells count="15">
    <mergeCell ref="A17:C17"/>
    <mergeCell ref="A16:C16"/>
    <mergeCell ref="A1:F1"/>
    <mergeCell ref="A20:F20"/>
    <mergeCell ref="A22:F22"/>
    <mergeCell ref="A13:C13"/>
    <mergeCell ref="A15:C15"/>
    <mergeCell ref="A14:C14"/>
    <mergeCell ref="E2:F2"/>
    <mergeCell ref="A3:A4"/>
    <mergeCell ref="B3:B4"/>
    <mergeCell ref="C3:E3"/>
    <mergeCell ref="F3:F4"/>
    <mergeCell ref="A12:F12"/>
    <mergeCell ref="A18:C18"/>
  </mergeCells>
  <phoneticPr fontId="1"/>
  <pageMargins left="0.78740157480314965" right="0.78740157480314965" top="0.94488188976377963" bottom="0.43307086614173229" header="0.31496062992125984" footer="0.31496062992125984"/>
  <pageSetup paperSize="9" scale="81"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8">
    <tabColor rgb="FF0070C0"/>
    <pageSetUpPr fitToPage="1"/>
  </sheetPr>
  <dimension ref="A1:I31"/>
  <sheetViews>
    <sheetView showGridLines="0" view="pageBreakPreview" zoomScale="80" zoomScaleNormal="100" zoomScaleSheetLayoutView="80" workbookViewId="0">
      <selection activeCell="N17" sqref="N17"/>
    </sheetView>
  </sheetViews>
  <sheetFormatPr defaultRowHeight="14.25" x14ac:dyDescent="0.15"/>
  <cols>
    <col min="1" max="4" width="11.25" style="1" customWidth="1"/>
    <col min="5" max="5" width="11.25" style="198" customWidth="1"/>
    <col min="6" max="8" width="11.25" style="1" customWidth="1"/>
    <col min="9" max="9" width="9.7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6.5" customHeight="1" x14ac:dyDescent="0.15">
      <c r="A1" s="464" t="s">
        <v>517</v>
      </c>
      <c r="B1" s="464"/>
      <c r="C1" s="464"/>
      <c r="D1" s="464"/>
      <c r="E1" s="464"/>
      <c r="F1" s="464"/>
      <c r="G1" s="464"/>
      <c r="H1" s="464"/>
      <c r="I1" s="343"/>
    </row>
    <row r="2" spans="1:9" ht="10.5" customHeight="1" x14ac:dyDescent="0.15"/>
    <row r="3" spans="1:9" x14ac:dyDescent="0.15">
      <c r="A3" s="350" t="s">
        <v>0</v>
      </c>
      <c r="B3" s="350"/>
      <c r="C3" s="350"/>
      <c r="D3" s="350"/>
      <c r="E3" s="350"/>
      <c r="F3" s="350"/>
      <c r="G3" s="350"/>
      <c r="H3" s="350"/>
      <c r="I3" s="350"/>
    </row>
    <row r="4" spans="1:9" ht="20.25" customHeight="1" x14ac:dyDescent="0.15">
      <c r="A4" s="350" t="s">
        <v>269</v>
      </c>
      <c r="B4" s="350"/>
      <c r="C4" s="350"/>
      <c r="D4" s="350"/>
      <c r="E4" s="350"/>
      <c r="F4" s="350"/>
      <c r="G4" s="350"/>
      <c r="H4" s="350"/>
      <c r="I4" s="350"/>
    </row>
    <row r="5" spans="1:9" x14ac:dyDescent="0.15">
      <c r="A5" s="198"/>
      <c r="B5" s="198"/>
      <c r="C5" s="198"/>
      <c r="D5" s="198"/>
      <c r="F5" s="198"/>
      <c r="G5" s="198"/>
      <c r="H5" s="198"/>
      <c r="I5" s="198"/>
    </row>
    <row r="6" spans="1:9" x14ac:dyDescent="0.15">
      <c r="A6" s="198"/>
      <c r="B6" s="198"/>
      <c r="C6" s="198"/>
      <c r="D6" s="198"/>
      <c r="F6" s="198"/>
      <c r="G6" s="437" t="s">
        <v>2</v>
      </c>
      <c r="H6" s="437"/>
      <c r="I6" s="5"/>
    </row>
    <row r="7" spans="1:9" x14ac:dyDescent="0.15">
      <c r="A7" s="198"/>
      <c r="B7" s="198"/>
      <c r="C7" s="198"/>
      <c r="D7" s="198"/>
      <c r="F7" s="198"/>
      <c r="G7" s="451" t="s">
        <v>3</v>
      </c>
      <c r="H7" s="451"/>
      <c r="I7" s="237"/>
    </row>
    <row r="8" spans="1:9" x14ac:dyDescent="0.15">
      <c r="A8" s="198"/>
      <c r="B8" s="198"/>
      <c r="C8" s="198"/>
      <c r="D8" s="198"/>
      <c r="F8" s="198"/>
      <c r="G8" s="198"/>
      <c r="H8" s="198"/>
      <c r="I8" s="198"/>
    </row>
    <row r="9" spans="1:9" ht="18" customHeight="1" x14ac:dyDescent="0.15">
      <c r="A9" s="349" t="s">
        <v>4</v>
      </c>
      <c r="B9" s="349"/>
      <c r="C9" s="349"/>
      <c r="D9" s="349"/>
      <c r="E9" s="349"/>
      <c r="F9" s="349"/>
      <c r="G9" s="349"/>
      <c r="H9" s="349"/>
      <c r="I9" s="349"/>
    </row>
    <row r="10" spans="1:9" ht="18" customHeight="1" x14ac:dyDescent="0.15">
      <c r="A10" s="349" t="s">
        <v>80</v>
      </c>
      <c r="B10" s="349"/>
      <c r="C10" s="349"/>
      <c r="D10" s="349"/>
      <c r="E10" s="349"/>
      <c r="F10" s="349"/>
      <c r="G10" s="349"/>
      <c r="H10" s="349"/>
      <c r="I10" s="349"/>
    </row>
    <row r="11" spans="1:9" x14ac:dyDescent="0.15">
      <c r="A11" s="349"/>
      <c r="B11" s="349"/>
      <c r="C11" s="349"/>
      <c r="D11" s="349"/>
      <c r="E11" s="349"/>
      <c r="F11" s="349"/>
      <c r="G11" s="349"/>
      <c r="H11" s="349"/>
      <c r="I11" s="349"/>
    </row>
    <row r="12" spans="1:9" ht="20.25" customHeight="1" x14ac:dyDescent="0.15">
      <c r="A12" s="349" t="s">
        <v>263</v>
      </c>
      <c r="B12" s="349"/>
      <c r="C12" s="349"/>
      <c r="D12" s="349"/>
      <c r="E12" s="349"/>
      <c r="F12" s="349"/>
      <c r="G12" s="349"/>
      <c r="H12" s="349"/>
      <c r="I12" s="349"/>
    </row>
    <row r="13" spans="1:9" x14ac:dyDescent="0.15">
      <c r="A13" s="349" t="s">
        <v>81</v>
      </c>
      <c r="B13" s="349"/>
      <c r="C13" s="349"/>
      <c r="D13" s="349"/>
      <c r="E13" s="349"/>
      <c r="F13" s="349"/>
      <c r="G13" s="349"/>
      <c r="H13" s="349"/>
      <c r="I13" s="349"/>
    </row>
    <row r="14" spans="1:9" ht="20.25" customHeight="1" x14ac:dyDescent="0.15">
      <c r="A14" s="349" t="s">
        <v>82</v>
      </c>
      <c r="B14" s="349"/>
      <c r="C14" s="349"/>
      <c r="D14" s="349"/>
      <c r="E14" s="349"/>
      <c r="F14" s="349"/>
      <c r="G14" s="349"/>
      <c r="H14" s="349"/>
      <c r="I14" s="349"/>
    </row>
    <row r="15" spans="1:9" x14ac:dyDescent="0.15">
      <c r="A15" s="349"/>
      <c r="B15" s="349"/>
      <c r="C15" s="349"/>
      <c r="D15" s="349"/>
      <c r="E15" s="349"/>
      <c r="F15" s="349"/>
      <c r="G15" s="349"/>
      <c r="H15" s="349"/>
      <c r="I15" s="349"/>
    </row>
    <row r="16" spans="1:9" x14ac:dyDescent="0.15">
      <c r="A16" s="349" t="s">
        <v>264</v>
      </c>
      <c r="B16" s="349"/>
      <c r="C16" s="349"/>
      <c r="D16" s="349"/>
      <c r="E16" s="349"/>
      <c r="F16" s="349"/>
      <c r="G16" s="349"/>
      <c r="H16" s="349"/>
      <c r="I16" s="349"/>
    </row>
    <row r="17" spans="1:9" ht="20.25" customHeight="1" x14ac:dyDescent="0.15">
      <c r="A17" s="349" t="s">
        <v>81</v>
      </c>
      <c r="B17" s="349"/>
      <c r="C17" s="349"/>
      <c r="D17" s="349"/>
      <c r="E17" s="349"/>
      <c r="F17" s="349"/>
      <c r="G17" s="349"/>
      <c r="H17" s="349"/>
      <c r="I17" s="349"/>
    </row>
    <row r="18" spans="1:9" x14ac:dyDescent="0.15">
      <c r="A18" s="349" t="s">
        <v>82</v>
      </c>
      <c r="B18" s="349"/>
      <c r="C18" s="349"/>
      <c r="D18" s="349"/>
      <c r="E18" s="349"/>
      <c r="F18" s="349"/>
      <c r="G18" s="349"/>
      <c r="H18" s="349"/>
      <c r="I18" s="349"/>
    </row>
    <row r="19" spans="1:9" ht="18" customHeight="1" x14ac:dyDescent="0.15">
      <c r="A19" s="3"/>
      <c r="B19" s="3"/>
      <c r="C19" s="3"/>
      <c r="D19" s="3"/>
      <c r="E19" s="349"/>
      <c r="F19" s="349"/>
      <c r="G19" s="349" t="s">
        <v>6</v>
      </c>
      <c r="H19" s="349"/>
    </row>
    <row r="20" spans="1:9" ht="18" customHeight="1" x14ac:dyDescent="0.15">
      <c r="A20" s="3"/>
      <c r="B20" s="3"/>
      <c r="C20" s="3"/>
      <c r="D20" s="3"/>
      <c r="E20" s="349"/>
      <c r="F20" s="349"/>
      <c r="G20" s="349" t="s">
        <v>7</v>
      </c>
      <c r="H20" s="349"/>
    </row>
    <row r="21" spans="1:9" ht="18" customHeight="1" x14ac:dyDescent="0.15">
      <c r="A21" s="3"/>
      <c r="B21" s="3"/>
      <c r="C21" s="3"/>
      <c r="D21" s="3"/>
      <c r="E21" s="349"/>
      <c r="F21" s="349"/>
      <c r="G21" s="349" t="s">
        <v>273</v>
      </c>
      <c r="H21" s="349"/>
      <c r="I21" s="213"/>
    </row>
    <row r="22" spans="1:9" ht="18" customHeight="1" x14ac:dyDescent="0.15">
      <c r="A22" s="3"/>
      <c r="B22" s="3"/>
      <c r="C22" s="3"/>
      <c r="D22" s="3"/>
      <c r="E22" s="197"/>
      <c r="F22" s="197"/>
      <c r="G22" s="197"/>
      <c r="H22" s="197"/>
      <c r="I22" s="213"/>
    </row>
    <row r="23" spans="1:9" ht="80.25" customHeight="1" x14ac:dyDescent="0.15">
      <c r="A23" s="452" t="s">
        <v>270</v>
      </c>
      <c r="B23" s="452"/>
      <c r="C23" s="452"/>
      <c r="D23" s="452"/>
      <c r="E23" s="452"/>
      <c r="F23" s="452"/>
      <c r="G23" s="452"/>
      <c r="H23" s="452"/>
      <c r="I23" s="5"/>
    </row>
    <row r="24" spans="1:9" ht="17.25" customHeight="1" x14ac:dyDescent="0.15">
      <c r="A24" s="452" t="s">
        <v>153</v>
      </c>
      <c r="B24" s="452"/>
      <c r="C24" s="452"/>
      <c r="D24" s="452"/>
      <c r="E24" s="452"/>
      <c r="F24" s="452"/>
      <c r="G24" s="452"/>
      <c r="H24" s="452"/>
      <c r="I24" s="452"/>
    </row>
    <row r="25" spans="1:9" ht="17.25" customHeight="1" x14ac:dyDescent="0.15">
      <c r="A25" s="206"/>
      <c r="B25" s="206"/>
      <c r="C25" s="206"/>
      <c r="D25" s="206"/>
      <c r="E25" s="206"/>
      <c r="F25" s="206"/>
      <c r="G25" s="206"/>
      <c r="H25" s="206"/>
      <c r="I25" s="206"/>
    </row>
    <row r="26" spans="1:9" ht="18" customHeight="1" x14ac:dyDescent="0.15">
      <c r="A26" s="455" t="s">
        <v>156</v>
      </c>
      <c r="B26" s="455"/>
      <c r="C26" s="455"/>
      <c r="D26" s="455"/>
      <c r="E26" s="455"/>
      <c r="F26" s="455"/>
      <c r="G26" s="457" t="s">
        <v>157</v>
      </c>
      <c r="H26" s="457"/>
      <c r="I26" s="107"/>
    </row>
    <row r="27" spans="1:9" ht="32.25" customHeight="1" x14ac:dyDescent="0.15">
      <c r="A27" s="458" t="s">
        <v>84</v>
      </c>
      <c r="B27" s="459"/>
      <c r="C27" s="458" t="s">
        <v>85</v>
      </c>
      <c r="D27" s="460"/>
      <c r="E27" s="459"/>
      <c r="F27" s="461" t="s">
        <v>91</v>
      </c>
      <c r="G27" s="461" t="s">
        <v>92</v>
      </c>
      <c r="H27" s="461" t="s">
        <v>271</v>
      </c>
      <c r="I27" s="65"/>
    </row>
    <row r="28" spans="1:9" ht="65.25" customHeight="1" x14ac:dyDescent="0.15">
      <c r="A28" s="210" t="s">
        <v>86</v>
      </c>
      <c r="B28" s="210" t="s">
        <v>87</v>
      </c>
      <c r="C28" s="210" t="s">
        <v>88</v>
      </c>
      <c r="D28" s="209" t="s">
        <v>89</v>
      </c>
      <c r="E28" s="210" t="s">
        <v>90</v>
      </c>
      <c r="F28" s="462"/>
      <c r="G28" s="462"/>
      <c r="H28" s="462"/>
      <c r="I28" s="65"/>
    </row>
    <row r="29" spans="1:9" ht="48" customHeight="1" x14ac:dyDescent="0.15">
      <c r="A29" s="235">
        <v>9800000</v>
      </c>
      <c r="B29" s="235">
        <v>7000000</v>
      </c>
      <c r="C29" s="235">
        <v>1750000</v>
      </c>
      <c r="D29" s="235">
        <v>1750000</v>
      </c>
      <c r="E29" s="236">
        <f>C29/A29</f>
        <v>0.17857142857142858</v>
      </c>
      <c r="F29" s="60">
        <v>0</v>
      </c>
      <c r="G29" s="60">
        <v>3500000</v>
      </c>
      <c r="H29" s="60">
        <v>3500000</v>
      </c>
      <c r="I29" s="65"/>
    </row>
    <row r="30" spans="1:9" ht="37.5" customHeight="1" x14ac:dyDescent="0.15">
      <c r="A30" s="456" t="s">
        <v>93</v>
      </c>
      <c r="B30" s="456"/>
      <c r="C30" s="456"/>
      <c r="D30" s="456"/>
      <c r="E30" s="456"/>
      <c r="F30" s="456"/>
      <c r="G30" s="456"/>
      <c r="H30" s="456"/>
      <c r="I30" s="463"/>
    </row>
    <row r="31" spans="1:9" ht="93" customHeight="1" x14ac:dyDescent="0.15">
      <c r="A31" s="351" t="s">
        <v>272</v>
      </c>
      <c r="B31" s="351"/>
      <c r="C31" s="351"/>
      <c r="D31" s="351"/>
      <c r="E31" s="351"/>
      <c r="F31" s="351"/>
      <c r="G31" s="351"/>
      <c r="H31" s="351"/>
      <c r="I31" s="351"/>
    </row>
  </sheetData>
  <mergeCells count="32">
    <mergeCell ref="A1:H1"/>
    <mergeCell ref="A17:I17"/>
    <mergeCell ref="A18:I18"/>
    <mergeCell ref="E19:F19"/>
    <mergeCell ref="G19:H19"/>
    <mergeCell ref="A15:I15"/>
    <mergeCell ref="A3:I3"/>
    <mergeCell ref="A4:I4"/>
    <mergeCell ref="A9:I9"/>
    <mergeCell ref="A10:I10"/>
    <mergeCell ref="A11:I11"/>
    <mergeCell ref="A12:I12"/>
    <mergeCell ref="A13:I13"/>
    <mergeCell ref="A14:I14"/>
    <mergeCell ref="G7:H7"/>
    <mergeCell ref="G6:H6"/>
    <mergeCell ref="A16:I16"/>
    <mergeCell ref="E20:F20"/>
    <mergeCell ref="G20:H20"/>
    <mergeCell ref="A31:I31"/>
    <mergeCell ref="A30:I30"/>
    <mergeCell ref="E21:F21"/>
    <mergeCell ref="G21:H21"/>
    <mergeCell ref="A23:H23"/>
    <mergeCell ref="A24:I24"/>
    <mergeCell ref="A26:F26"/>
    <mergeCell ref="G26:H26"/>
    <mergeCell ref="A27:B27"/>
    <mergeCell ref="C27:E27"/>
    <mergeCell ref="F27:F28"/>
    <mergeCell ref="G27:G28"/>
    <mergeCell ref="H27:H28"/>
  </mergeCells>
  <phoneticPr fontId="1"/>
  <pageMargins left="0.78740157480314965" right="0.78740157480314965" top="0.59055118110236227" bottom="0.59055118110236227" header="0.31496062992125984" footer="0.31496062992125984"/>
  <pageSetup paperSize="9" scale="96"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tabColor rgb="FFFF0000"/>
    <pageSetUpPr fitToPage="1"/>
  </sheetPr>
  <dimension ref="A1:I27"/>
  <sheetViews>
    <sheetView showGridLines="0" view="pageBreakPreview" zoomScale="90" zoomScaleNormal="100" zoomScaleSheetLayoutView="90" workbookViewId="0">
      <selection activeCell="J14" sqref="J14"/>
    </sheetView>
  </sheetViews>
  <sheetFormatPr defaultRowHeight="14.25" x14ac:dyDescent="0.15"/>
  <cols>
    <col min="1" max="1" width="4.25" style="1" customWidth="1"/>
    <col min="2" max="2" width="14.75" style="1" customWidth="1"/>
    <col min="3" max="4" width="11.5" style="1" customWidth="1"/>
    <col min="5" max="5" width="11.5" style="18"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54" t="s">
        <v>274</v>
      </c>
      <c r="B1" s="354"/>
      <c r="C1" s="354"/>
      <c r="D1" s="354"/>
      <c r="E1" s="349"/>
      <c r="F1" s="349"/>
      <c r="G1" s="349"/>
      <c r="H1" s="349"/>
    </row>
    <row r="2" spans="1:9" ht="17.25" customHeight="1" x14ac:dyDescent="0.15"/>
    <row r="3" spans="1:9" x14ac:dyDescent="0.15">
      <c r="A3" s="350" t="s">
        <v>83</v>
      </c>
      <c r="B3" s="350"/>
      <c r="C3" s="350"/>
      <c r="D3" s="350"/>
      <c r="E3" s="350"/>
      <c r="F3" s="350"/>
      <c r="G3" s="350"/>
      <c r="H3" s="350"/>
    </row>
    <row r="4" spans="1:9" ht="20.25" customHeight="1" x14ac:dyDescent="0.15">
      <c r="A4" s="350" t="s">
        <v>172</v>
      </c>
      <c r="B4" s="350"/>
      <c r="C4" s="350"/>
      <c r="D4" s="350"/>
      <c r="E4" s="350"/>
      <c r="F4" s="350"/>
      <c r="G4" s="350"/>
      <c r="H4" s="350"/>
    </row>
    <row r="5" spans="1:9" ht="23.25" customHeight="1" x14ac:dyDescent="0.15">
      <c r="A5" s="18"/>
      <c r="B5" s="18"/>
      <c r="C5" s="18"/>
      <c r="D5" s="18"/>
      <c r="F5" s="18"/>
      <c r="G5" s="18"/>
      <c r="H5" s="18"/>
    </row>
    <row r="6" spans="1:9" x14ac:dyDescent="0.15">
      <c r="A6" s="18"/>
      <c r="B6" s="18"/>
      <c r="C6" s="18"/>
      <c r="D6" s="18"/>
      <c r="E6" s="353" t="s">
        <v>159</v>
      </c>
      <c r="F6" s="353"/>
      <c r="G6" s="353"/>
      <c r="H6" s="353"/>
    </row>
    <row r="7" spans="1:9" ht="17.25" customHeight="1" x14ac:dyDescent="0.15">
      <c r="A7" s="18"/>
      <c r="B7" s="18"/>
      <c r="C7" s="18"/>
      <c r="D7" s="18"/>
      <c r="E7" s="438" t="s">
        <v>158</v>
      </c>
      <c r="F7" s="438"/>
      <c r="G7" s="438"/>
      <c r="H7" s="438"/>
    </row>
    <row r="8" spans="1:9" ht="18" customHeight="1" x14ac:dyDescent="0.15">
      <c r="A8" s="349" t="s">
        <v>79</v>
      </c>
      <c r="B8" s="349"/>
      <c r="C8" s="349"/>
      <c r="D8" s="349"/>
      <c r="E8" s="349"/>
      <c r="F8" s="349"/>
      <c r="G8" s="349"/>
      <c r="H8" s="349"/>
    </row>
    <row r="9" spans="1:9" ht="18" customHeight="1" x14ac:dyDescent="0.15">
      <c r="A9" s="349" t="s">
        <v>80</v>
      </c>
      <c r="B9" s="349"/>
      <c r="C9" s="349"/>
      <c r="D9" s="349"/>
      <c r="E9" s="349"/>
      <c r="F9" s="349"/>
      <c r="G9" s="349"/>
      <c r="H9" s="349"/>
    </row>
    <row r="10" spans="1:9" ht="9.75" customHeight="1" x14ac:dyDescent="0.15">
      <c r="A10" s="349"/>
      <c r="B10" s="349"/>
      <c r="C10" s="349"/>
      <c r="D10" s="349"/>
      <c r="E10" s="349"/>
      <c r="F10" s="349"/>
      <c r="G10" s="349"/>
      <c r="H10" s="349"/>
    </row>
    <row r="11" spans="1:9" ht="18" customHeight="1" x14ac:dyDescent="0.15">
      <c r="A11" s="3"/>
      <c r="B11" s="3"/>
      <c r="C11" s="3"/>
      <c r="D11" s="3"/>
      <c r="E11" s="5"/>
      <c r="F11" s="349" t="s">
        <v>6</v>
      </c>
      <c r="G11" s="349"/>
      <c r="H11" s="349"/>
    </row>
    <row r="12" spans="1:9" ht="18" customHeight="1" x14ac:dyDescent="0.15">
      <c r="A12" s="3"/>
      <c r="B12" s="3"/>
      <c r="C12" s="3"/>
      <c r="D12" s="3"/>
      <c r="E12" s="5"/>
      <c r="F12" s="349" t="s">
        <v>161</v>
      </c>
      <c r="G12" s="349"/>
      <c r="H12" s="349"/>
    </row>
    <row r="13" spans="1:9" ht="18" customHeight="1" x14ac:dyDescent="0.15">
      <c r="A13" s="3"/>
      <c r="B13" s="3"/>
      <c r="C13" s="3"/>
      <c r="D13" s="3"/>
      <c r="E13" s="5"/>
      <c r="F13" s="437" t="s">
        <v>160</v>
      </c>
      <c r="G13" s="437"/>
      <c r="H13" s="437"/>
      <c r="I13" s="55"/>
    </row>
    <row r="14" spans="1:9" ht="15.75" customHeight="1" x14ac:dyDescent="0.15">
      <c r="A14" s="3"/>
      <c r="B14" s="3"/>
      <c r="C14" s="3"/>
      <c r="D14" s="3"/>
      <c r="E14" s="5"/>
      <c r="F14" s="54"/>
      <c r="G14" s="54"/>
      <c r="H14" s="54"/>
      <c r="I14" s="55"/>
    </row>
    <row r="15" spans="1:9" ht="84.75" customHeight="1" x14ac:dyDescent="0.15">
      <c r="A15" s="354" t="s">
        <v>275</v>
      </c>
      <c r="B15" s="349"/>
      <c r="C15" s="349"/>
      <c r="D15" s="349"/>
      <c r="E15" s="349"/>
      <c r="F15" s="349"/>
      <c r="G15" s="349"/>
      <c r="H15" s="349"/>
      <c r="I15" s="55"/>
    </row>
    <row r="16" spans="1:9" ht="21.75" customHeight="1" x14ac:dyDescent="0.15">
      <c r="A16" s="452" t="s">
        <v>162</v>
      </c>
      <c r="B16" s="452"/>
      <c r="C16" s="452"/>
      <c r="D16" s="452"/>
      <c r="E16" s="452"/>
      <c r="F16" s="452"/>
      <c r="G16" s="452"/>
      <c r="H16" s="452"/>
      <c r="I16" s="55"/>
    </row>
    <row r="17" spans="1:9" ht="9" customHeight="1" x14ac:dyDescent="0.15">
      <c r="A17" s="56"/>
      <c r="B17" s="56"/>
      <c r="C17" s="56"/>
      <c r="D17" s="56"/>
      <c r="E17" s="56"/>
      <c r="F17" s="56"/>
      <c r="G17" s="56"/>
      <c r="H17" s="56"/>
      <c r="I17" s="55"/>
    </row>
    <row r="18" spans="1:9" ht="42.75" customHeight="1" x14ac:dyDescent="0.15">
      <c r="A18" s="354" t="s">
        <v>419</v>
      </c>
      <c r="B18" s="354"/>
      <c r="C18" s="354"/>
      <c r="D18" s="354"/>
      <c r="E18" s="354"/>
      <c r="F18" s="354"/>
      <c r="G18" s="354"/>
      <c r="H18" s="354"/>
      <c r="I18" s="55"/>
    </row>
    <row r="19" spans="1:9" ht="18" customHeight="1" x14ac:dyDescent="0.15">
      <c r="A19" s="85"/>
      <c r="B19" s="85"/>
      <c r="C19" s="85"/>
      <c r="D19" s="85"/>
      <c r="E19" s="85"/>
      <c r="F19" s="85"/>
      <c r="G19" s="85"/>
      <c r="H19" s="85"/>
      <c r="I19" s="96"/>
    </row>
    <row r="20" spans="1:9" ht="11.25" customHeight="1" x14ac:dyDescent="0.15">
      <c r="A20" s="56"/>
      <c r="B20" s="56"/>
      <c r="C20" s="56"/>
      <c r="D20" s="56"/>
      <c r="E20" s="56"/>
      <c r="F20" s="56"/>
      <c r="G20" s="56"/>
      <c r="H20" s="56"/>
      <c r="I20" s="55"/>
    </row>
    <row r="21" spans="1:9" x14ac:dyDescent="0.15">
      <c r="A21" s="1" t="s">
        <v>276</v>
      </c>
      <c r="B21" s="84"/>
      <c r="E21" s="1"/>
    </row>
    <row r="22" spans="1:9" x14ac:dyDescent="0.15">
      <c r="A22" s="1" t="s">
        <v>195</v>
      </c>
      <c r="B22" s="84"/>
      <c r="E22" s="1"/>
    </row>
    <row r="23" spans="1:9" x14ac:dyDescent="0.15">
      <c r="A23" s="1" t="s">
        <v>196</v>
      </c>
      <c r="B23" s="84"/>
      <c r="E23" s="1"/>
    </row>
    <row r="24" spans="1:9" x14ac:dyDescent="0.15">
      <c r="A24" s="1" t="s">
        <v>197</v>
      </c>
      <c r="B24" s="84"/>
      <c r="E24" s="1"/>
    </row>
    <row r="25" spans="1:9" x14ac:dyDescent="0.15">
      <c r="A25" s="1" t="s">
        <v>198</v>
      </c>
      <c r="B25" s="84"/>
      <c r="E25" s="1"/>
    </row>
    <row r="26" spans="1:9" x14ac:dyDescent="0.15">
      <c r="A26" s="1" t="s">
        <v>199</v>
      </c>
      <c r="B26" s="84"/>
      <c r="E26" s="1"/>
    </row>
    <row r="27" spans="1:9" ht="17.25" customHeight="1" x14ac:dyDescent="0.15">
      <c r="A27" s="53"/>
      <c r="B27" s="53"/>
      <c r="C27" s="53"/>
      <c r="D27" s="53"/>
      <c r="E27" s="53"/>
      <c r="F27" s="53"/>
      <c r="G27" s="465"/>
      <c r="H27" s="465"/>
      <c r="I27" s="55"/>
    </row>
  </sheetData>
  <mergeCells count="15">
    <mergeCell ref="A18:H18"/>
    <mergeCell ref="G27:H27"/>
    <mergeCell ref="A1:H1"/>
    <mergeCell ref="A3:H3"/>
    <mergeCell ref="A4:H4"/>
    <mergeCell ref="A8:H8"/>
    <mergeCell ref="A9:H9"/>
    <mergeCell ref="E6:H6"/>
    <mergeCell ref="E7:H7"/>
    <mergeCell ref="A10:H10"/>
    <mergeCell ref="F11:H11"/>
    <mergeCell ref="F12:H12"/>
    <mergeCell ref="F13:H13"/>
    <mergeCell ref="A15:H15"/>
    <mergeCell ref="A16:H16"/>
  </mergeCells>
  <phoneticPr fontId="1"/>
  <pageMargins left="0.78740157480314965" right="0.78740157480314965" top="0.94488188976377963" bottom="0.43307086614173229"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FF0000"/>
    <pageSetUpPr fitToPage="1"/>
  </sheetPr>
  <dimension ref="A1:I27"/>
  <sheetViews>
    <sheetView showGridLines="0" view="pageBreakPreview" topLeftCell="A7" zoomScale="90" zoomScaleNormal="100" zoomScaleSheetLayoutView="90" workbookViewId="0">
      <selection activeCell="I22" sqref="I22"/>
    </sheetView>
  </sheetViews>
  <sheetFormatPr defaultRowHeight="14.25" x14ac:dyDescent="0.15"/>
  <cols>
    <col min="1" max="1" width="4.25" style="1" customWidth="1"/>
    <col min="2" max="2" width="14.75" style="1" customWidth="1"/>
    <col min="3" max="4" width="13.25" style="1" customWidth="1"/>
    <col min="5" max="5" width="13.25" style="84"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91"/>
      <c r="B1" s="91"/>
      <c r="C1" s="91"/>
      <c r="D1" s="91"/>
      <c r="E1" s="91"/>
      <c r="F1" s="91"/>
      <c r="G1" s="91"/>
      <c r="H1" s="91"/>
      <c r="I1" s="96"/>
    </row>
    <row r="2" spans="1:9" ht="18.75" customHeight="1" x14ac:dyDescent="0.15">
      <c r="A2" s="354" t="s">
        <v>277</v>
      </c>
      <c r="B2" s="354"/>
      <c r="C2" s="354"/>
      <c r="D2" s="354"/>
      <c r="E2" s="354"/>
      <c r="F2" s="354"/>
      <c r="G2" s="354"/>
      <c r="H2" s="354"/>
      <c r="I2" s="96"/>
    </row>
    <row r="3" spans="1:9" ht="16.5" customHeight="1" x14ac:dyDescent="0.15">
      <c r="A3" s="355" t="s">
        <v>278</v>
      </c>
      <c r="B3" s="355"/>
      <c r="C3" s="355"/>
      <c r="D3" s="355"/>
      <c r="E3" s="355"/>
      <c r="F3" s="355"/>
      <c r="G3" s="355"/>
    </row>
    <row r="4" spans="1:9" ht="16.5" customHeight="1" x14ac:dyDescent="0.15">
      <c r="A4" s="95"/>
      <c r="B4" s="95"/>
      <c r="C4" s="95"/>
      <c r="D4" s="95"/>
      <c r="E4" s="95"/>
      <c r="F4" s="368" t="s">
        <v>18</v>
      </c>
      <c r="G4" s="368"/>
    </row>
    <row r="5" spans="1:9" ht="16.5" customHeight="1" x14ac:dyDescent="0.15">
      <c r="A5" s="358" t="s">
        <v>20</v>
      </c>
      <c r="B5" s="359"/>
      <c r="C5" s="369" t="s">
        <v>13</v>
      </c>
      <c r="D5" s="370" t="s">
        <v>14</v>
      </c>
      <c r="E5" s="371"/>
      <c r="F5" s="372"/>
      <c r="G5" s="369" t="s">
        <v>19</v>
      </c>
      <c r="H5" s="12"/>
      <c r="I5" s="12"/>
    </row>
    <row r="6" spans="1:9" ht="27.75" customHeight="1" x14ac:dyDescent="0.15">
      <c r="A6" s="360"/>
      <c r="B6" s="361"/>
      <c r="C6" s="369"/>
      <c r="D6" s="88" t="s">
        <v>15</v>
      </c>
      <c r="E6" s="88" t="s">
        <v>16</v>
      </c>
      <c r="F6" s="88" t="s">
        <v>17</v>
      </c>
      <c r="G6" s="369"/>
      <c r="H6" s="12"/>
      <c r="I6" s="12"/>
    </row>
    <row r="7" spans="1:9" ht="29.25" customHeight="1" x14ac:dyDescent="0.15">
      <c r="A7" s="358" t="s">
        <v>246</v>
      </c>
      <c r="B7" s="372"/>
      <c r="C7" s="280">
        <f>SUM(D7:F7)</f>
        <v>0</v>
      </c>
      <c r="D7" s="280">
        <f>SUM(D8:D10)</f>
        <v>0</v>
      </c>
      <c r="E7" s="280">
        <f t="shared" ref="E7:F7" si="0">SUM(E8:E10)</f>
        <v>0</v>
      </c>
      <c r="F7" s="280">
        <f t="shared" si="0"/>
        <v>0</v>
      </c>
      <c r="G7" s="25"/>
      <c r="H7" s="12"/>
      <c r="I7" s="12"/>
    </row>
    <row r="8" spans="1:9" ht="29.25" customHeight="1" x14ac:dyDescent="0.15">
      <c r="A8" s="423"/>
      <c r="B8" s="23" t="s">
        <v>22</v>
      </c>
      <c r="C8" s="280">
        <f t="shared" ref="C8:C15" si="1">SUM(D8:F8)</f>
        <v>0</v>
      </c>
      <c r="D8" s="280"/>
      <c r="E8" s="280"/>
      <c r="F8" s="280"/>
      <c r="G8" s="25"/>
      <c r="H8" s="12"/>
      <c r="I8" s="12"/>
    </row>
    <row r="9" spans="1:9" ht="29.25" customHeight="1" x14ac:dyDescent="0.15">
      <c r="A9" s="423"/>
      <c r="B9" s="88" t="s">
        <v>202</v>
      </c>
      <c r="C9" s="280">
        <f t="shared" si="1"/>
        <v>0</v>
      </c>
      <c r="D9" s="280"/>
      <c r="E9" s="280"/>
      <c r="F9" s="280"/>
      <c r="G9" s="25"/>
      <c r="H9" s="12"/>
      <c r="I9" s="12"/>
    </row>
    <row r="10" spans="1:9" ht="29.25" customHeight="1" x14ac:dyDescent="0.15">
      <c r="A10" s="393"/>
      <c r="B10" s="88" t="s">
        <v>24</v>
      </c>
      <c r="C10" s="280">
        <f t="shared" si="1"/>
        <v>0</v>
      </c>
      <c r="D10" s="280"/>
      <c r="E10" s="280"/>
      <c r="F10" s="280"/>
      <c r="G10" s="25"/>
      <c r="H10" s="12"/>
      <c r="I10" s="12"/>
    </row>
    <row r="11" spans="1:9" ht="29.25" customHeight="1" x14ac:dyDescent="0.15">
      <c r="A11" s="358" t="s">
        <v>25</v>
      </c>
      <c r="B11" s="372"/>
      <c r="C11" s="280">
        <f t="shared" si="1"/>
        <v>0</v>
      </c>
      <c r="D11" s="280">
        <f>SUM(D12:D15)</f>
        <v>0</v>
      </c>
      <c r="E11" s="280">
        <f t="shared" ref="E11:F11" si="2">SUM(E12:E15)</f>
        <v>0</v>
      </c>
      <c r="F11" s="280">
        <f t="shared" si="2"/>
        <v>0</v>
      </c>
      <c r="G11" s="25"/>
      <c r="H11" s="12"/>
      <c r="I11" s="12"/>
    </row>
    <row r="12" spans="1:9" ht="29.25" customHeight="1" x14ac:dyDescent="0.15">
      <c r="A12" s="423"/>
      <c r="B12" s="23" t="s">
        <v>26</v>
      </c>
      <c r="C12" s="280">
        <f t="shared" si="1"/>
        <v>0</v>
      </c>
      <c r="D12" s="280"/>
      <c r="E12" s="280"/>
      <c r="F12" s="280"/>
      <c r="G12" s="25"/>
      <c r="H12" s="12"/>
      <c r="I12" s="12"/>
    </row>
    <row r="13" spans="1:9" ht="29.25" customHeight="1" x14ac:dyDescent="0.15">
      <c r="A13" s="423"/>
      <c r="B13" s="88" t="s">
        <v>27</v>
      </c>
      <c r="C13" s="280">
        <f t="shared" si="1"/>
        <v>0</v>
      </c>
      <c r="D13" s="280"/>
      <c r="E13" s="280"/>
      <c r="F13" s="280"/>
      <c r="G13" s="25"/>
      <c r="H13" s="12"/>
      <c r="I13" s="12"/>
    </row>
    <row r="14" spans="1:9" ht="29.25" customHeight="1" x14ac:dyDescent="0.15">
      <c r="A14" s="423"/>
      <c r="B14" s="88" t="s">
        <v>279</v>
      </c>
      <c r="C14" s="280">
        <f t="shared" si="1"/>
        <v>0</v>
      </c>
      <c r="D14" s="280"/>
      <c r="E14" s="280"/>
      <c r="F14" s="280"/>
      <c r="G14" s="25"/>
      <c r="H14" s="12"/>
      <c r="I14" s="12"/>
    </row>
    <row r="15" spans="1:9" ht="29.25" customHeight="1" x14ac:dyDescent="0.15">
      <c r="A15" s="423"/>
      <c r="B15" s="88" t="s">
        <v>280</v>
      </c>
      <c r="C15" s="280">
        <f t="shared" si="1"/>
        <v>0</v>
      </c>
      <c r="D15" s="280"/>
      <c r="E15" s="280"/>
      <c r="F15" s="280"/>
      <c r="G15" s="25"/>
      <c r="H15" s="12"/>
      <c r="I15" s="12"/>
    </row>
    <row r="16" spans="1:9" ht="29.25" customHeight="1" x14ac:dyDescent="0.15">
      <c r="A16" s="366" t="s">
        <v>28</v>
      </c>
      <c r="B16" s="367"/>
      <c r="C16" s="280">
        <f>SUM(C7,C11)</f>
        <v>0</v>
      </c>
      <c r="D16" s="280">
        <f t="shared" ref="D16:F16" si="3">SUM(D7,D11)</f>
        <v>0</v>
      </c>
      <c r="E16" s="280">
        <f t="shared" si="3"/>
        <v>0</v>
      </c>
      <c r="F16" s="280">
        <f t="shared" si="3"/>
        <v>0</v>
      </c>
      <c r="G16" s="284"/>
      <c r="H16" s="12"/>
      <c r="I16" s="12"/>
    </row>
    <row r="17" spans="1:9" ht="18" customHeight="1" x14ac:dyDescent="0.15">
      <c r="A17" s="85"/>
      <c r="B17" s="85"/>
      <c r="C17" s="85"/>
      <c r="D17" s="85"/>
      <c r="E17" s="85"/>
      <c r="F17" s="85"/>
      <c r="G17" s="85"/>
      <c r="H17" s="85"/>
      <c r="I17" s="96"/>
    </row>
    <row r="18" spans="1:9" ht="22.5" customHeight="1" x14ac:dyDescent="0.15">
      <c r="A18" s="354" t="s">
        <v>281</v>
      </c>
      <c r="B18" s="354"/>
      <c r="C18" s="354"/>
      <c r="D18" s="349"/>
      <c r="E18" s="349"/>
      <c r="F18" s="349"/>
      <c r="G18" s="349"/>
    </row>
    <row r="19" spans="1:9" ht="18.75" customHeight="1" x14ac:dyDescent="0.15">
      <c r="A19" s="466" t="s">
        <v>18</v>
      </c>
      <c r="B19" s="466"/>
      <c r="C19" s="466"/>
      <c r="D19" s="466"/>
      <c r="E19" s="466"/>
      <c r="F19" s="466"/>
      <c r="G19" s="466"/>
    </row>
    <row r="20" spans="1:9" ht="19.5" customHeight="1" x14ac:dyDescent="0.15">
      <c r="A20" s="468" t="s">
        <v>282</v>
      </c>
      <c r="B20" s="469"/>
      <c r="C20" s="461" t="s">
        <v>13</v>
      </c>
      <c r="D20" s="458" t="s">
        <v>14</v>
      </c>
      <c r="E20" s="460"/>
      <c r="F20" s="459"/>
      <c r="G20" s="461" t="s">
        <v>19</v>
      </c>
      <c r="H20" s="12"/>
    </row>
    <row r="21" spans="1:9" ht="27.75" customHeight="1" x14ac:dyDescent="0.15">
      <c r="A21" s="470"/>
      <c r="B21" s="471"/>
      <c r="C21" s="462"/>
      <c r="D21" s="93" t="s">
        <v>15</v>
      </c>
      <c r="E21" s="93" t="s">
        <v>16</v>
      </c>
      <c r="F21" s="93" t="s">
        <v>17</v>
      </c>
      <c r="G21" s="462"/>
      <c r="H21" s="12"/>
    </row>
    <row r="22" spans="1:9" ht="28.5" customHeight="1" x14ac:dyDescent="0.15">
      <c r="A22" s="472"/>
      <c r="B22" s="473"/>
      <c r="C22" s="286">
        <f>SUM(D22:F22)</f>
        <v>0</v>
      </c>
      <c r="D22" s="287"/>
      <c r="E22" s="287"/>
      <c r="F22" s="287"/>
      <c r="G22" s="334"/>
      <c r="H22" s="12"/>
    </row>
    <row r="23" spans="1:9" ht="28.5" customHeight="1" x14ac:dyDescent="0.15">
      <c r="A23" s="472"/>
      <c r="B23" s="473"/>
      <c r="C23" s="286">
        <f t="shared" ref="C23:C26" si="4">SUM(D23:F23)</f>
        <v>0</v>
      </c>
      <c r="D23" s="268"/>
      <c r="E23" s="268"/>
      <c r="F23" s="268"/>
      <c r="G23" s="329"/>
    </row>
    <row r="24" spans="1:9" ht="28.5" customHeight="1" x14ac:dyDescent="0.15">
      <c r="A24" s="472"/>
      <c r="B24" s="473"/>
      <c r="C24" s="286">
        <f t="shared" si="4"/>
        <v>0</v>
      </c>
      <c r="D24" s="268"/>
      <c r="E24" s="268"/>
      <c r="F24" s="268"/>
      <c r="G24" s="329"/>
    </row>
    <row r="25" spans="1:9" ht="28.5" customHeight="1" x14ac:dyDescent="0.15">
      <c r="A25" s="472"/>
      <c r="B25" s="473"/>
      <c r="C25" s="286">
        <f t="shared" si="4"/>
        <v>0</v>
      </c>
      <c r="D25" s="268"/>
      <c r="E25" s="268"/>
      <c r="F25" s="268"/>
      <c r="G25" s="329"/>
    </row>
    <row r="26" spans="1:9" ht="28.5" customHeight="1" x14ac:dyDescent="0.15">
      <c r="A26" s="458" t="s">
        <v>28</v>
      </c>
      <c r="B26" s="459"/>
      <c r="C26" s="286">
        <f t="shared" si="4"/>
        <v>0</v>
      </c>
      <c r="D26" s="287">
        <f>SUM(D22:D25)</f>
        <v>0</v>
      </c>
      <c r="E26" s="287">
        <f t="shared" ref="E26:F26" si="5">SUM(E22:E25)</f>
        <v>0</v>
      </c>
      <c r="F26" s="287">
        <f t="shared" si="5"/>
        <v>0</v>
      </c>
      <c r="G26" s="334"/>
      <c r="H26" s="12"/>
    </row>
    <row r="27" spans="1:9" ht="17.25" customHeight="1" x14ac:dyDescent="0.15">
      <c r="A27" s="467" t="s">
        <v>283</v>
      </c>
      <c r="B27" s="467"/>
      <c r="C27" s="467"/>
      <c r="D27" s="467"/>
      <c r="E27" s="467"/>
      <c r="F27" s="467"/>
      <c r="G27" s="467"/>
      <c r="H27" s="108"/>
      <c r="I27" s="96"/>
    </row>
  </sheetData>
  <mergeCells count="24">
    <mergeCell ref="A27:G27"/>
    <mergeCell ref="A7:B7"/>
    <mergeCell ref="A8:A10"/>
    <mergeCell ref="A11:B11"/>
    <mergeCell ref="A12:A15"/>
    <mergeCell ref="A16:B16"/>
    <mergeCell ref="A20:B21"/>
    <mergeCell ref="A26:B26"/>
    <mergeCell ref="A25:B25"/>
    <mergeCell ref="A24:B24"/>
    <mergeCell ref="A23:B23"/>
    <mergeCell ref="A22:B22"/>
    <mergeCell ref="A2:H2"/>
    <mergeCell ref="A18:G18"/>
    <mergeCell ref="A19:G19"/>
    <mergeCell ref="C20:C21"/>
    <mergeCell ref="D20:F20"/>
    <mergeCell ref="G20:G21"/>
    <mergeCell ref="A3:G3"/>
    <mergeCell ref="F4:G4"/>
    <mergeCell ref="A5:B6"/>
    <mergeCell ref="C5:C6"/>
    <mergeCell ref="D5:F5"/>
    <mergeCell ref="G5:G6"/>
  </mergeCells>
  <phoneticPr fontId="1"/>
  <pageMargins left="0.78740157480314965" right="0.78740157480314965" top="0.94488188976377963" bottom="0.43307086614173229"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tabColor rgb="FFFF0000"/>
  </sheetPr>
  <dimension ref="A1:H24"/>
  <sheetViews>
    <sheetView showGridLines="0" view="pageBreakPreview" zoomScale="90" zoomScaleNormal="100" zoomScaleSheetLayoutView="90" workbookViewId="0">
      <selection activeCell="K9" sqref="K9"/>
    </sheetView>
  </sheetViews>
  <sheetFormatPr defaultRowHeight="14.25" x14ac:dyDescent="0.15"/>
  <cols>
    <col min="1" max="1" width="14.75" style="1" customWidth="1"/>
    <col min="2" max="3" width="14.125" style="1" customWidth="1"/>
    <col min="4" max="4" width="14.125" style="24"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74" t="s">
        <v>284</v>
      </c>
      <c r="B1" s="474"/>
      <c r="C1" s="474"/>
      <c r="D1" s="474"/>
      <c r="E1" s="474"/>
      <c r="F1" s="474"/>
      <c r="G1" s="474"/>
      <c r="H1" s="12"/>
    </row>
    <row r="2" spans="1:8" ht="14.25" customHeight="1" x14ac:dyDescent="0.15">
      <c r="A2" s="477" t="s">
        <v>285</v>
      </c>
      <c r="B2" s="477"/>
      <c r="C2" s="477"/>
      <c r="D2" s="477"/>
      <c r="E2" s="477"/>
      <c r="F2" s="477"/>
      <c r="G2" s="477"/>
    </row>
    <row r="3" spans="1:8" ht="42.75" customHeight="1" x14ac:dyDescent="0.15">
      <c r="A3" s="30" t="s">
        <v>94</v>
      </c>
      <c r="B3" s="30" t="s">
        <v>286</v>
      </c>
      <c r="C3" s="30" t="s">
        <v>96</v>
      </c>
      <c r="D3" s="30" t="s">
        <v>97</v>
      </c>
      <c r="E3" s="30" t="s">
        <v>287</v>
      </c>
      <c r="F3" s="458" t="s">
        <v>99</v>
      </c>
      <c r="G3" s="459"/>
      <c r="H3" s="12"/>
    </row>
    <row r="4" spans="1:8" ht="39" customHeight="1" x14ac:dyDescent="0.15">
      <c r="A4" s="90" t="s">
        <v>289</v>
      </c>
      <c r="B4" s="334"/>
      <c r="C4" s="286"/>
      <c r="D4" s="287"/>
      <c r="E4" s="287"/>
      <c r="F4" s="478"/>
      <c r="G4" s="479"/>
      <c r="H4" s="12"/>
    </row>
    <row r="5" spans="1:8" ht="39" customHeight="1" x14ac:dyDescent="0.15">
      <c r="A5" s="481" t="s">
        <v>288</v>
      </c>
      <c r="B5" s="178"/>
      <c r="C5" s="281"/>
      <c r="D5" s="288"/>
      <c r="E5" s="288"/>
      <c r="F5" s="482"/>
      <c r="G5" s="482"/>
      <c r="H5" s="12"/>
    </row>
    <row r="6" spans="1:8" ht="39" customHeight="1" x14ac:dyDescent="0.15">
      <c r="A6" s="481"/>
      <c r="B6" s="178"/>
      <c r="C6" s="281"/>
      <c r="D6" s="288"/>
      <c r="E6" s="288"/>
      <c r="F6" s="482"/>
      <c r="G6" s="482"/>
      <c r="H6" s="12"/>
    </row>
    <row r="7" spans="1:8" ht="39" customHeight="1" x14ac:dyDescent="0.15">
      <c r="A7" s="481"/>
      <c r="B7" s="178"/>
      <c r="C7" s="281"/>
      <c r="D7" s="288"/>
      <c r="E7" s="288"/>
      <c r="F7" s="482"/>
      <c r="G7" s="482"/>
      <c r="H7" s="12"/>
    </row>
    <row r="8" spans="1:8" ht="39" customHeight="1" x14ac:dyDescent="0.15">
      <c r="A8" s="481"/>
      <c r="B8" s="178"/>
      <c r="C8" s="281"/>
      <c r="D8" s="288"/>
      <c r="E8" s="288"/>
      <c r="F8" s="482"/>
      <c r="G8" s="482"/>
      <c r="H8" s="12"/>
    </row>
    <row r="9" spans="1:8" ht="39" customHeight="1" x14ac:dyDescent="0.15">
      <c r="A9" s="481"/>
      <c r="B9" s="30" t="s">
        <v>163</v>
      </c>
      <c r="C9" s="288"/>
      <c r="D9" s="281"/>
      <c r="E9" s="281"/>
      <c r="F9" s="480"/>
      <c r="G9" s="480"/>
    </row>
    <row r="10" spans="1:8" ht="39" customHeight="1" x14ac:dyDescent="0.15">
      <c r="A10" s="475" t="s">
        <v>164</v>
      </c>
      <c r="B10" s="475"/>
      <c r="C10" s="268">
        <f>SUM(C4,C9)</f>
        <v>0</v>
      </c>
      <c r="D10" s="278">
        <f t="shared" ref="D10:E10" si="0">SUM(D4,D9)</f>
        <v>0</v>
      </c>
      <c r="E10" s="278">
        <f t="shared" si="0"/>
        <v>0</v>
      </c>
      <c r="F10" s="483">
        <f>SUM(F4,F7)</f>
        <v>0</v>
      </c>
      <c r="G10" s="483"/>
    </row>
    <row r="11" spans="1:8" ht="41.25" customHeight="1" x14ac:dyDescent="0.15">
      <c r="A11" s="476" t="s">
        <v>290</v>
      </c>
      <c r="B11" s="476"/>
      <c r="C11" s="476"/>
      <c r="D11" s="476"/>
      <c r="E11" s="476"/>
      <c r="F11" s="476"/>
      <c r="G11" s="476"/>
    </row>
    <row r="13" spans="1:8" ht="18.75" customHeight="1" x14ac:dyDescent="0.15">
      <c r="A13" s="486" t="s">
        <v>291</v>
      </c>
      <c r="B13" s="486"/>
      <c r="C13" s="486"/>
      <c r="D13" s="487"/>
      <c r="E13" s="487"/>
      <c r="F13" s="487"/>
      <c r="G13" s="487"/>
    </row>
    <row r="14" spans="1:8" ht="18.75" customHeight="1" x14ac:dyDescent="0.15">
      <c r="A14" s="484" t="s">
        <v>100</v>
      </c>
      <c r="B14" s="484"/>
      <c r="C14" s="484"/>
      <c r="D14" s="484"/>
      <c r="E14" s="484"/>
      <c r="F14" s="484"/>
      <c r="G14" s="484"/>
    </row>
    <row r="15" spans="1:8" ht="18.75" customHeight="1" x14ac:dyDescent="0.15">
      <c r="A15" s="484" t="s">
        <v>101</v>
      </c>
      <c r="B15" s="484"/>
      <c r="C15" s="484"/>
      <c r="D15" s="484"/>
      <c r="E15" s="484"/>
      <c r="F15" s="484"/>
      <c r="G15" s="484"/>
      <c r="H15" s="12"/>
    </row>
    <row r="16" spans="1:8" ht="18.75" customHeight="1" x14ac:dyDescent="0.15">
      <c r="A16" s="45"/>
      <c r="B16" s="45"/>
      <c r="C16" s="45"/>
      <c r="D16" s="45"/>
      <c r="E16" s="45"/>
      <c r="F16" s="45"/>
      <c r="G16" s="45"/>
      <c r="H16" s="12"/>
    </row>
    <row r="17" spans="1:8" ht="18.75" customHeight="1" x14ac:dyDescent="0.15">
      <c r="A17" s="484" t="s">
        <v>292</v>
      </c>
      <c r="B17" s="484"/>
      <c r="C17" s="484"/>
      <c r="D17" s="484"/>
      <c r="E17" s="484"/>
      <c r="F17" s="484"/>
      <c r="G17" s="484"/>
      <c r="H17" s="12"/>
    </row>
    <row r="18" spans="1:8" ht="18.75" customHeight="1" x14ac:dyDescent="0.15">
      <c r="A18" s="484" t="s">
        <v>102</v>
      </c>
      <c r="B18" s="484"/>
      <c r="C18" s="484"/>
      <c r="D18" s="484"/>
      <c r="E18" s="484"/>
      <c r="F18" s="484"/>
      <c r="G18" s="484"/>
    </row>
    <row r="19" spans="1:8" ht="18.75" customHeight="1" x14ac:dyDescent="0.15">
      <c r="A19" s="484" t="s">
        <v>103</v>
      </c>
      <c r="B19" s="484"/>
      <c r="C19" s="484"/>
      <c r="D19" s="484"/>
      <c r="E19" s="484"/>
      <c r="F19" s="484"/>
      <c r="G19" s="484"/>
    </row>
    <row r="20" spans="1:8" ht="18.75" customHeight="1" x14ac:dyDescent="0.15">
      <c r="A20" s="45" t="s">
        <v>104</v>
      </c>
      <c r="B20" s="45"/>
      <c r="C20" s="45"/>
      <c r="D20" s="46"/>
      <c r="E20" s="46"/>
      <c r="F20" s="46"/>
      <c r="G20" s="46"/>
    </row>
    <row r="21" spans="1:8" ht="18.75" customHeight="1" x14ac:dyDescent="0.15">
      <c r="A21" s="44" t="s">
        <v>294</v>
      </c>
      <c r="B21" s="45"/>
      <c r="C21" s="47"/>
      <c r="D21" s="48"/>
      <c r="E21" s="45"/>
      <c r="F21" s="45"/>
      <c r="G21" s="45"/>
      <c r="H21" s="12"/>
    </row>
    <row r="22" spans="1:8" ht="18.75" customHeight="1" x14ac:dyDescent="0.15">
      <c r="A22" s="48"/>
      <c r="B22" s="45"/>
      <c r="C22" s="47"/>
      <c r="D22" s="48"/>
      <c r="E22" s="45"/>
      <c r="F22" s="45"/>
      <c r="G22" s="45"/>
      <c r="H22" s="12"/>
    </row>
    <row r="23" spans="1:8" ht="18.75" customHeight="1" x14ac:dyDescent="0.15">
      <c r="A23" s="484" t="s">
        <v>293</v>
      </c>
      <c r="B23" s="484"/>
      <c r="C23" s="484"/>
      <c r="D23" s="484"/>
      <c r="E23" s="484"/>
      <c r="F23" s="484"/>
      <c r="G23" s="484"/>
      <c r="H23" s="12"/>
    </row>
    <row r="24" spans="1:8" ht="75" customHeight="1" x14ac:dyDescent="0.15">
      <c r="A24" s="484" t="s">
        <v>295</v>
      </c>
      <c r="B24" s="485"/>
      <c r="C24" s="485"/>
      <c r="D24" s="485"/>
      <c r="E24" s="485"/>
      <c r="F24" s="485"/>
      <c r="G24" s="485"/>
    </row>
  </sheetData>
  <mergeCells count="21">
    <mergeCell ref="A19:G19"/>
    <mergeCell ref="A23:G23"/>
    <mergeCell ref="A24:G24"/>
    <mergeCell ref="A13:G13"/>
    <mergeCell ref="A14:G14"/>
    <mergeCell ref="A15:G15"/>
    <mergeCell ref="A17:G17"/>
    <mergeCell ref="A18:G18"/>
    <mergeCell ref="A1:G1"/>
    <mergeCell ref="A10:B10"/>
    <mergeCell ref="A11:G11"/>
    <mergeCell ref="A2:G2"/>
    <mergeCell ref="F3:G3"/>
    <mergeCell ref="F4:G4"/>
    <mergeCell ref="F9:G9"/>
    <mergeCell ref="A5:A9"/>
    <mergeCell ref="F8:G8"/>
    <mergeCell ref="F7:G7"/>
    <mergeCell ref="F6:G6"/>
    <mergeCell ref="F5:G5"/>
    <mergeCell ref="F10:G10"/>
  </mergeCells>
  <phoneticPr fontId="1"/>
  <pageMargins left="0.9" right="0.77" top="0.96" bottom="0.43307086614173229" header="0.31496062992125984" footer="0.31496062992125984"/>
  <pageSetup paperSize="9" scale="98" fitToWidth="0"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tabColor rgb="FFFF0000"/>
  </sheetPr>
  <dimension ref="A1:K23"/>
  <sheetViews>
    <sheetView showGridLines="0" view="pageBreakPreview" zoomScale="80" zoomScaleNormal="100" zoomScaleSheetLayoutView="80" workbookViewId="0">
      <selection activeCell="H16" sqref="H16"/>
    </sheetView>
  </sheetViews>
  <sheetFormatPr defaultRowHeight="16.5" customHeight="1" x14ac:dyDescent="0.15"/>
  <cols>
    <col min="1" max="1" width="21.875" style="1" customWidth="1"/>
    <col min="2" max="2" width="14.25" style="36" customWidth="1"/>
    <col min="3" max="3" width="12.625" style="36" customWidth="1"/>
    <col min="4" max="5" width="8.375" style="36" customWidth="1"/>
    <col min="6" max="7" width="14" style="1" customWidth="1"/>
    <col min="8" max="9" width="14.5" style="1" customWidth="1"/>
    <col min="10" max="10" width="9.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t="s">
        <v>296</v>
      </c>
      <c r="B1" s="355"/>
      <c r="C1" s="355"/>
      <c r="D1" s="355"/>
      <c r="E1" s="355"/>
      <c r="F1" s="355"/>
      <c r="G1" s="355"/>
      <c r="H1" s="355"/>
      <c r="I1" s="355"/>
      <c r="J1" s="355"/>
      <c r="K1" s="355"/>
    </row>
    <row r="2" spans="1:11" ht="14.25" customHeight="1" x14ac:dyDescent="0.15">
      <c r="A2" s="37"/>
      <c r="B2" s="37"/>
      <c r="C2" s="37"/>
      <c r="D2" s="37"/>
      <c r="E2" s="37"/>
      <c r="F2" s="37"/>
      <c r="G2" s="37"/>
      <c r="H2" s="37"/>
      <c r="I2" s="37"/>
      <c r="J2" s="37"/>
      <c r="K2" s="37"/>
    </row>
    <row r="3" spans="1:11" ht="16.5" customHeight="1" x14ac:dyDescent="0.15">
      <c r="A3" s="391" t="s">
        <v>105</v>
      </c>
      <c r="B3" s="391"/>
      <c r="C3" s="391"/>
      <c r="D3" s="391"/>
      <c r="E3" s="391"/>
      <c r="F3" s="391"/>
      <c r="G3" s="391"/>
      <c r="H3" s="391"/>
      <c r="I3" s="391"/>
      <c r="J3" s="391"/>
      <c r="K3" s="391"/>
    </row>
    <row r="4" spans="1:11" ht="16.5" customHeight="1" x14ac:dyDescent="0.15">
      <c r="A4" s="40"/>
      <c r="B4" s="40"/>
      <c r="C4" s="40"/>
      <c r="D4" s="40"/>
      <c r="E4" s="40"/>
      <c r="F4" s="40"/>
      <c r="G4" s="40"/>
      <c r="H4" s="40"/>
      <c r="I4" s="40"/>
      <c r="J4" s="40"/>
      <c r="K4" s="40"/>
    </row>
    <row r="5" spans="1:11" ht="16.5" customHeight="1" x14ac:dyDescent="0.15">
      <c r="A5" s="355" t="s">
        <v>106</v>
      </c>
      <c r="B5" s="355"/>
      <c r="C5" s="355"/>
      <c r="D5" s="355"/>
      <c r="E5" s="355"/>
      <c r="F5" s="355"/>
      <c r="G5" s="355"/>
      <c r="H5" s="355"/>
      <c r="I5" s="355"/>
      <c r="J5" s="355"/>
      <c r="K5" s="355"/>
    </row>
    <row r="6" spans="1:11" ht="16.5" customHeight="1" x14ac:dyDescent="0.15">
      <c r="A6" s="355" t="s">
        <v>107</v>
      </c>
      <c r="B6" s="355"/>
      <c r="C6" s="355"/>
      <c r="D6" s="355"/>
      <c r="E6" s="355"/>
      <c r="F6" s="355"/>
      <c r="G6" s="355"/>
      <c r="H6" s="355"/>
      <c r="I6" s="355"/>
      <c r="J6" s="355"/>
      <c r="K6" s="355"/>
    </row>
    <row r="7" spans="1:11" ht="16.5" customHeight="1" x14ac:dyDescent="0.15">
      <c r="A7" s="14"/>
      <c r="B7" s="40"/>
      <c r="C7" s="40"/>
      <c r="D7" s="40"/>
      <c r="E7" s="40"/>
      <c r="F7" s="14"/>
      <c r="G7" s="14"/>
      <c r="H7" s="14"/>
      <c r="I7" s="489" t="s">
        <v>108</v>
      </c>
      <c r="J7" s="489"/>
      <c r="K7" s="103"/>
    </row>
    <row r="8" spans="1:11" ht="16.5" customHeight="1" x14ac:dyDescent="0.15">
      <c r="A8" s="392" t="s">
        <v>109</v>
      </c>
      <c r="B8" s="370" t="s">
        <v>217</v>
      </c>
      <c r="C8" s="371"/>
      <c r="D8" s="371"/>
      <c r="E8" s="371"/>
      <c r="F8" s="372"/>
      <c r="G8" s="370" t="s">
        <v>116</v>
      </c>
      <c r="H8" s="371"/>
      <c r="I8" s="371"/>
      <c r="J8" s="392" t="s">
        <v>117</v>
      </c>
      <c r="K8" s="65"/>
    </row>
    <row r="9" spans="1:11" ht="44.25" customHeight="1" x14ac:dyDescent="0.15">
      <c r="A9" s="393"/>
      <c r="B9" s="38" t="s">
        <v>111</v>
      </c>
      <c r="C9" s="38" t="s">
        <v>112</v>
      </c>
      <c r="D9" s="87" t="s">
        <v>113</v>
      </c>
      <c r="E9" s="87" t="s">
        <v>114</v>
      </c>
      <c r="F9" s="38" t="s">
        <v>297</v>
      </c>
      <c r="G9" s="39" t="s">
        <v>298</v>
      </c>
      <c r="H9" s="39" t="s">
        <v>299</v>
      </c>
      <c r="I9" s="39" t="s">
        <v>219</v>
      </c>
      <c r="J9" s="393"/>
      <c r="K9" s="65"/>
    </row>
    <row r="10" spans="1:11" ht="23.25" customHeight="1" x14ac:dyDescent="0.15">
      <c r="A10" s="399"/>
      <c r="B10" s="25" t="s">
        <v>118</v>
      </c>
      <c r="C10" s="280"/>
      <c r="D10" s="280"/>
      <c r="E10" s="280"/>
      <c r="F10" s="280"/>
      <c r="G10" s="280"/>
      <c r="H10" s="280"/>
      <c r="I10" s="280"/>
      <c r="J10" s="178"/>
      <c r="K10" s="65"/>
    </row>
    <row r="11" spans="1:11" ht="23.25" customHeight="1" x14ac:dyDescent="0.15">
      <c r="A11" s="400"/>
      <c r="B11" s="25" t="s">
        <v>119</v>
      </c>
      <c r="C11" s="280"/>
      <c r="D11" s="280"/>
      <c r="E11" s="280"/>
      <c r="F11" s="280"/>
      <c r="G11" s="280"/>
      <c r="H11" s="280"/>
      <c r="I11" s="280"/>
      <c r="J11" s="178"/>
      <c r="K11" s="65"/>
    </row>
    <row r="12" spans="1:11" ht="23.25" customHeight="1" x14ac:dyDescent="0.15">
      <c r="A12" s="400"/>
      <c r="B12" s="25" t="s">
        <v>120</v>
      </c>
      <c r="C12" s="280"/>
      <c r="D12" s="280"/>
      <c r="E12" s="280"/>
      <c r="F12" s="280"/>
      <c r="G12" s="280"/>
      <c r="H12" s="280"/>
      <c r="I12" s="280"/>
      <c r="J12" s="178"/>
      <c r="K12" s="65"/>
    </row>
    <row r="13" spans="1:11" ht="23.25" customHeight="1" x14ac:dyDescent="0.15">
      <c r="A13" s="400"/>
      <c r="B13" s="25" t="s">
        <v>121</v>
      </c>
      <c r="C13" s="280"/>
      <c r="D13" s="280"/>
      <c r="E13" s="280"/>
      <c r="F13" s="280"/>
      <c r="G13" s="280"/>
      <c r="H13" s="280"/>
      <c r="I13" s="280"/>
      <c r="J13" s="178"/>
      <c r="K13" s="65"/>
    </row>
    <row r="14" spans="1:11" ht="23.25" customHeight="1" x14ac:dyDescent="0.15">
      <c r="A14" s="400"/>
      <c r="B14" s="25" t="s">
        <v>122</v>
      </c>
      <c r="C14" s="280"/>
      <c r="D14" s="280"/>
      <c r="E14" s="280"/>
      <c r="F14" s="280"/>
      <c r="G14" s="280"/>
      <c r="H14" s="280"/>
      <c r="I14" s="280"/>
      <c r="J14" s="178"/>
      <c r="K14" s="65"/>
    </row>
    <row r="15" spans="1:11" ht="23.25" customHeight="1" x14ac:dyDescent="0.15">
      <c r="A15" s="401"/>
      <c r="B15" s="25" t="s">
        <v>123</v>
      </c>
      <c r="C15" s="280"/>
      <c r="D15" s="280"/>
      <c r="E15" s="280"/>
      <c r="F15" s="280"/>
      <c r="G15" s="280"/>
      <c r="H15" s="280"/>
      <c r="I15" s="280"/>
      <c r="J15" s="178"/>
      <c r="K15" s="65"/>
    </row>
    <row r="16" spans="1:11" ht="23.25" customHeight="1" x14ac:dyDescent="0.15">
      <c r="A16" s="399"/>
      <c r="B16" s="25" t="s">
        <v>41</v>
      </c>
      <c r="C16" s="280"/>
      <c r="D16" s="280"/>
      <c r="E16" s="280"/>
      <c r="F16" s="280"/>
      <c r="G16" s="280"/>
      <c r="H16" s="280"/>
      <c r="I16" s="280"/>
      <c r="J16" s="178"/>
      <c r="K16" s="65"/>
    </row>
    <row r="17" spans="1:11" ht="23.25" customHeight="1" x14ac:dyDescent="0.15">
      <c r="A17" s="400"/>
      <c r="B17" s="25" t="s">
        <v>42</v>
      </c>
      <c r="C17" s="280"/>
      <c r="D17" s="280"/>
      <c r="E17" s="280"/>
      <c r="F17" s="280"/>
      <c r="G17" s="280"/>
      <c r="H17" s="280"/>
      <c r="I17" s="280"/>
      <c r="J17" s="178"/>
      <c r="K17" s="65"/>
    </row>
    <row r="18" spans="1:11" ht="23.25" customHeight="1" x14ac:dyDescent="0.15">
      <c r="A18" s="400"/>
      <c r="B18" s="25" t="s">
        <v>43</v>
      </c>
      <c r="C18" s="280"/>
      <c r="D18" s="280"/>
      <c r="E18" s="280"/>
      <c r="F18" s="280"/>
      <c r="G18" s="280"/>
      <c r="H18" s="280"/>
      <c r="I18" s="280"/>
      <c r="J18" s="178"/>
      <c r="K18" s="65"/>
    </row>
    <row r="19" spans="1:11" ht="23.25" customHeight="1" x14ac:dyDescent="0.15">
      <c r="A19" s="400"/>
      <c r="B19" s="25" t="s">
        <v>44</v>
      </c>
      <c r="C19" s="280"/>
      <c r="D19" s="280"/>
      <c r="E19" s="280"/>
      <c r="F19" s="280"/>
      <c r="G19" s="280"/>
      <c r="H19" s="280"/>
      <c r="I19" s="280"/>
      <c r="J19" s="178"/>
      <c r="K19" s="65"/>
    </row>
    <row r="20" spans="1:11" ht="23.25" customHeight="1" x14ac:dyDescent="0.15">
      <c r="A20" s="400"/>
      <c r="B20" s="25" t="s">
        <v>45</v>
      </c>
      <c r="C20" s="280"/>
      <c r="D20" s="280"/>
      <c r="E20" s="280"/>
      <c r="F20" s="280"/>
      <c r="G20" s="280"/>
      <c r="H20" s="280"/>
      <c r="I20" s="280"/>
      <c r="J20" s="178"/>
      <c r="K20" s="65"/>
    </row>
    <row r="21" spans="1:11" ht="23.25" customHeight="1" x14ac:dyDescent="0.15">
      <c r="A21" s="401"/>
      <c r="B21" s="25" t="s">
        <v>46</v>
      </c>
      <c r="C21" s="280"/>
      <c r="D21" s="280"/>
      <c r="E21" s="280"/>
      <c r="F21" s="280"/>
      <c r="G21" s="280"/>
      <c r="H21" s="280"/>
      <c r="I21" s="280"/>
      <c r="J21" s="178"/>
      <c r="K21" s="65"/>
    </row>
    <row r="22" spans="1:11" ht="16.5" customHeight="1" x14ac:dyDescent="0.15">
      <c r="A22" s="488" t="s">
        <v>165</v>
      </c>
      <c r="B22" s="488"/>
      <c r="C22" s="268"/>
      <c r="D22" s="268"/>
      <c r="E22" s="268"/>
      <c r="F22" s="268"/>
      <c r="G22" s="268"/>
      <c r="H22" s="268"/>
      <c r="I22" s="268"/>
      <c r="J22" s="178"/>
      <c r="K22" s="65"/>
    </row>
    <row r="23" spans="1:11" ht="58.5" customHeight="1" x14ac:dyDescent="0.15">
      <c r="A23" s="476" t="s">
        <v>300</v>
      </c>
      <c r="B23" s="476"/>
      <c r="C23" s="476"/>
      <c r="D23" s="476"/>
      <c r="E23" s="476"/>
      <c r="F23" s="476"/>
      <c r="G23" s="476"/>
      <c r="H23" s="476"/>
      <c r="I23" s="476"/>
      <c r="J23" s="476"/>
      <c r="K23" s="109"/>
    </row>
  </sheetData>
  <mergeCells count="13">
    <mergeCell ref="A23:J23"/>
    <mergeCell ref="A16:A21"/>
    <mergeCell ref="A22:B22"/>
    <mergeCell ref="A10:A15"/>
    <mergeCell ref="A1:K1"/>
    <mergeCell ref="A3:K3"/>
    <mergeCell ref="A5:K5"/>
    <mergeCell ref="A6:K6"/>
    <mergeCell ref="A8:A9"/>
    <mergeCell ref="B8:F8"/>
    <mergeCell ref="G8:I8"/>
    <mergeCell ref="I7:J7"/>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tabColor rgb="FFFF0000"/>
  </sheetPr>
  <dimension ref="A1:K23"/>
  <sheetViews>
    <sheetView showGridLines="0" view="pageBreakPreview" zoomScale="80" zoomScaleNormal="100" zoomScaleSheetLayoutView="80" workbookViewId="0">
      <selection activeCell="O22" sqref="O22"/>
    </sheetView>
  </sheetViews>
  <sheetFormatPr defaultRowHeight="16.5" customHeight="1" x14ac:dyDescent="0.15"/>
  <cols>
    <col min="1" max="1" width="21.875" style="1" customWidth="1"/>
    <col min="2" max="2" width="14.25" style="36" customWidth="1"/>
    <col min="3" max="5" width="8.125" style="36" customWidth="1"/>
    <col min="6" max="6" width="12.25" style="1" customWidth="1"/>
    <col min="7" max="9" width="14.5" style="1" customWidth="1"/>
    <col min="10" max="10" width="10.7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37"/>
      <c r="B2" s="37"/>
      <c r="C2" s="37"/>
      <c r="D2" s="37"/>
      <c r="E2" s="37"/>
      <c r="F2" s="37"/>
      <c r="G2" s="37"/>
      <c r="H2" s="37"/>
      <c r="I2" s="37"/>
      <c r="J2" s="37"/>
      <c r="K2" s="37"/>
    </row>
    <row r="3" spans="1:11" ht="16.5" customHeight="1" x14ac:dyDescent="0.15">
      <c r="A3" s="391"/>
      <c r="B3" s="391"/>
      <c r="C3" s="391"/>
      <c r="D3" s="391"/>
      <c r="E3" s="391"/>
      <c r="F3" s="391"/>
      <c r="G3" s="391"/>
      <c r="H3" s="391"/>
      <c r="I3" s="391"/>
      <c r="J3" s="391"/>
      <c r="K3" s="391"/>
    </row>
    <row r="4" spans="1:11" ht="16.5" customHeight="1" x14ac:dyDescent="0.15">
      <c r="A4" s="40"/>
      <c r="B4" s="40"/>
      <c r="C4" s="40"/>
      <c r="D4" s="40"/>
      <c r="E4" s="40"/>
      <c r="F4" s="40"/>
      <c r="G4" s="40"/>
      <c r="H4" s="40"/>
      <c r="I4" s="40"/>
      <c r="J4" s="40"/>
      <c r="K4" s="40"/>
    </row>
    <row r="5" spans="1:11" ht="16.5" customHeight="1" x14ac:dyDescent="0.15">
      <c r="A5" s="355"/>
      <c r="B5" s="355"/>
      <c r="C5" s="355"/>
      <c r="D5" s="355"/>
      <c r="E5" s="355"/>
      <c r="F5" s="355"/>
      <c r="G5" s="355"/>
      <c r="H5" s="355"/>
      <c r="I5" s="355"/>
      <c r="J5" s="355"/>
      <c r="K5" s="355"/>
    </row>
    <row r="6" spans="1:11" ht="16.5" customHeight="1" x14ac:dyDescent="0.15">
      <c r="A6" s="355" t="s">
        <v>124</v>
      </c>
      <c r="B6" s="355"/>
      <c r="C6" s="355"/>
      <c r="D6" s="355"/>
      <c r="E6" s="355"/>
      <c r="F6" s="355"/>
      <c r="G6" s="355"/>
      <c r="H6" s="355"/>
      <c r="I6" s="355"/>
      <c r="J6" s="355"/>
      <c r="K6" s="355"/>
    </row>
    <row r="7" spans="1:11" ht="16.5" customHeight="1" x14ac:dyDescent="0.15">
      <c r="A7" s="14"/>
      <c r="B7" s="40"/>
      <c r="C7" s="40"/>
      <c r="D7" s="40"/>
      <c r="E7" s="40"/>
      <c r="F7" s="14"/>
      <c r="G7" s="14"/>
      <c r="H7" s="14"/>
      <c r="I7" s="489" t="s">
        <v>108</v>
      </c>
      <c r="J7" s="489"/>
      <c r="K7" s="103"/>
    </row>
    <row r="8" spans="1:11" ht="16.5" customHeight="1" x14ac:dyDescent="0.15">
      <c r="A8" s="392" t="s">
        <v>109</v>
      </c>
      <c r="B8" s="370" t="s">
        <v>110</v>
      </c>
      <c r="C8" s="371"/>
      <c r="D8" s="371"/>
      <c r="E8" s="371"/>
      <c r="F8" s="372"/>
      <c r="G8" s="370" t="s">
        <v>116</v>
      </c>
      <c r="H8" s="371"/>
      <c r="I8" s="372"/>
      <c r="J8" s="369" t="s">
        <v>117</v>
      </c>
      <c r="K8" s="65"/>
    </row>
    <row r="9" spans="1:11" ht="44.25" customHeight="1" x14ac:dyDescent="0.15">
      <c r="A9" s="393"/>
      <c r="B9" s="38" t="s">
        <v>111</v>
      </c>
      <c r="C9" s="38" t="s">
        <v>112</v>
      </c>
      <c r="D9" s="38" t="s">
        <v>113</v>
      </c>
      <c r="E9" s="38" t="s">
        <v>114</v>
      </c>
      <c r="F9" s="87" t="s">
        <v>297</v>
      </c>
      <c r="G9" s="88" t="s">
        <v>298</v>
      </c>
      <c r="H9" s="88" t="s">
        <v>299</v>
      </c>
      <c r="I9" s="88" t="s">
        <v>219</v>
      </c>
      <c r="J9" s="369"/>
      <c r="K9" s="65"/>
    </row>
    <row r="10" spans="1:11" ht="23.25" customHeight="1" x14ac:dyDescent="0.15">
      <c r="A10" s="399"/>
      <c r="B10" s="25" t="s">
        <v>125</v>
      </c>
      <c r="C10" s="280"/>
      <c r="D10" s="280"/>
      <c r="E10" s="280"/>
      <c r="F10" s="280"/>
      <c r="G10" s="280"/>
      <c r="H10" s="280"/>
      <c r="I10" s="280"/>
      <c r="J10" s="25"/>
      <c r="K10" s="65"/>
    </row>
    <row r="11" spans="1:11" ht="23.25" customHeight="1" x14ac:dyDescent="0.15">
      <c r="A11" s="400"/>
      <c r="B11" s="25" t="s">
        <v>126</v>
      </c>
      <c r="C11" s="280"/>
      <c r="D11" s="280"/>
      <c r="E11" s="280"/>
      <c r="F11" s="280"/>
      <c r="G11" s="280"/>
      <c r="H11" s="280"/>
      <c r="I11" s="280"/>
      <c r="J11" s="25"/>
      <c r="K11" s="65"/>
    </row>
    <row r="12" spans="1:11" ht="23.25" customHeight="1" x14ac:dyDescent="0.15">
      <c r="A12" s="400"/>
      <c r="B12" s="25" t="s">
        <v>49</v>
      </c>
      <c r="C12" s="280"/>
      <c r="D12" s="280"/>
      <c r="E12" s="280"/>
      <c r="F12" s="280"/>
      <c r="G12" s="280"/>
      <c r="H12" s="280"/>
      <c r="I12" s="280"/>
      <c r="J12" s="25"/>
      <c r="K12" s="65"/>
    </row>
    <row r="13" spans="1:11" ht="23.25" customHeight="1" x14ac:dyDescent="0.15">
      <c r="A13" s="400"/>
      <c r="B13" s="25" t="s">
        <v>127</v>
      </c>
      <c r="C13" s="280"/>
      <c r="D13" s="280"/>
      <c r="E13" s="280"/>
      <c r="F13" s="280"/>
      <c r="G13" s="280"/>
      <c r="H13" s="280"/>
      <c r="I13" s="280"/>
      <c r="J13" s="25"/>
      <c r="K13" s="65"/>
    </row>
    <row r="14" spans="1:11" ht="23.25" customHeight="1" x14ac:dyDescent="0.15">
      <c r="A14" s="400"/>
      <c r="B14" s="25" t="s">
        <v>128</v>
      </c>
      <c r="C14" s="280"/>
      <c r="D14" s="280"/>
      <c r="E14" s="280"/>
      <c r="F14" s="280"/>
      <c r="G14" s="280"/>
      <c r="H14" s="280"/>
      <c r="I14" s="280"/>
      <c r="J14" s="25"/>
      <c r="K14" s="65"/>
    </row>
    <row r="15" spans="1:11" ht="23.25" customHeight="1" x14ac:dyDescent="0.15">
      <c r="A15" s="401"/>
      <c r="B15" s="25" t="s">
        <v>129</v>
      </c>
      <c r="C15" s="280"/>
      <c r="D15" s="280"/>
      <c r="E15" s="280"/>
      <c r="F15" s="280"/>
      <c r="G15" s="280"/>
      <c r="H15" s="280"/>
      <c r="I15" s="280"/>
      <c r="J15" s="25"/>
      <c r="K15" s="65"/>
    </row>
    <row r="16" spans="1:11" ht="23.25" customHeight="1" x14ac:dyDescent="0.15">
      <c r="A16" s="399"/>
      <c r="B16" s="25" t="s">
        <v>41</v>
      </c>
      <c r="C16" s="280"/>
      <c r="D16" s="280"/>
      <c r="E16" s="280"/>
      <c r="F16" s="280"/>
      <c r="G16" s="280"/>
      <c r="H16" s="280"/>
      <c r="I16" s="280"/>
      <c r="J16" s="25"/>
      <c r="K16" s="65"/>
    </row>
    <row r="17" spans="1:11" ht="23.25" customHeight="1" x14ac:dyDescent="0.15">
      <c r="A17" s="400"/>
      <c r="B17" s="25" t="s">
        <v>42</v>
      </c>
      <c r="C17" s="280"/>
      <c r="D17" s="280"/>
      <c r="E17" s="280"/>
      <c r="F17" s="280"/>
      <c r="G17" s="280"/>
      <c r="H17" s="280"/>
      <c r="I17" s="280"/>
      <c r="J17" s="25"/>
      <c r="K17" s="65"/>
    </row>
    <row r="18" spans="1:11" ht="23.25" customHeight="1" x14ac:dyDescent="0.15">
      <c r="A18" s="400"/>
      <c r="B18" s="25" t="s">
        <v>49</v>
      </c>
      <c r="C18" s="280"/>
      <c r="D18" s="280"/>
      <c r="E18" s="280"/>
      <c r="F18" s="280"/>
      <c r="G18" s="280"/>
      <c r="H18" s="280"/>
      <c r="I18" s="280"/>
      <c r="J18" s="25"/>
      <c r="K18" s="65"/>
    </row>
    <row r="19" spans="1:11" ht="23.25" customHeight="1" x14ac:dyDescent="0.15">
      <c r="A19" s="400"/>
      <c r="B19" s="25" t="s">
        <v>50</v>
      </c>
      <c r="C19" s="280"/>
      <c r="D19" s="280"/>
      <c r="E19" s="280"/>
      <c r="F19" s="280"/>
      <c r="G19" s="280"/>
      <c r="H19" s="280"/>
      <c r="I19" s="280"/>
      <c r="J19" s="25"/>
      <c r="K19" s="65"/>
    </row>
    <row r="20" spans="1:11" ht="23.25" customHeight="1" x14ac:dyDescent="0.15">
      <c r="A20" s="400"/>
      <c r="B20" s="25" t="s">
        <v>51</v>
      </c>
      <c r="C20" s="280"/>
      <c r="D20" s="280"/>
      <c r="E20" s="280"/>
      <c r="F20" s="280"/>
      <c r="G20" s="280"/>
      <c r="H20" s="280"/>
      <c r="I20" s="280"/>
      <c r="J20" s="25"/>
      <c r="K20" s="65"/>
    </row>
    <row r="21" spans="1:11" ht="23.25" customHeight="1" x14ac:dyDescent="0.15">
      <c r="A21" s="401"/>
      <c r="B21" s="25" t="s">
        <v>45</v>
      </c>
      <c r="C21" s="280"/>
      <c r="D21" s="280"/>
      <c r="E21" s="280"/>
      <c r="F21" s="280"/>
      <c r="G21" s="280"/>
      <c r="H21" s="280"/>
      <c r="I21" s="280"/>
      <c r="J21" s="25"/>
      <c r="K21" s="65"/>
    </row>
    <row r="22" spans="1:11" ht="16.5" customHeight="1" x14ac:dyDescent="0.15">
      <c r="A22" s="488" t="s">
        <v>165</v>
      </c>
      <c r="B22" s="488"/>
      <c r="C22" s="268"/>
      <c r="D22" s="268"/>
      <c r="E22" s="268"/>
      <c r="F22" s="268"/>
      <c r="G22" s="268"/>
      <c r="H22" s="268"/>
      <c r="I22" s="268"/>
      <c r="J22" s="257"/>
      <c r="K22" s="65"/>
    </row>
    <row r="23" spans="1:11" ht="58.5" customHeight="1" x14ac:dyDescent="0.15">
      <c r="A23" s="476" t="s">
        <v>166</v>
      </c>
      <c r="B23" s="456"/>
      <c r="C23" s="456"/>
      <c r="D23" s="456"/>
      <c r="E23" s="456"/>
      <c r="F23" s="456"/>
      <c r="G23" s="456"/>
      <c r="H23" s="456"/>
      <c r="I23" s="456"/>
      <c r="J23" s="456"/>
      <c r="K23" s="463"/>
    </row>
  </sheetData>
  <mergeCells count="13">
    <mergeCell ref="A16:A21"/>
    <mergeCell ref="A22:B22"/>
    <mergeCell ref="A23:K23"/>
    <mergeCell ref="A10:A15"/>
    <mergeCell ref="A1:K1"/>
    <mergeCell ref="A3:K3"/>
    <mergeCell ref="A5:K5"/>
    <mergeCell ref="A6:K6"/>
    <mergeCell ref="A8:A9"/>
    <mergeCell ref="B8:F8"/>
    <mergeCell ref="J8:J9"/>
    <mergeCell ref="G8:I8"/>
    <mergeCell ref="I7:J7"/>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rgb="FFFF0000"/>
  </sheetPr>
  <dimension ref="A1:K21"/>
  <sheetViews>
    <sheetView showGridLines="0" view="pageBreakPreview" zoomScale="80" zoomScaleNormal="100" zoomScaleSheetLayoutView="80" workbookViewId="0">
      <selection activeCell="N17" sqref="N17"/>
    </sheetView>
  </sheetViews>
  <sheetFormatPr defaultRowHeight="16.5" customHeight="1" x14ac:dyDescent="0.15"/>
  <cols>
    <col min="1" max="1" width="23.25" style="1" customWidth="1"/>
    <col min="2" max="2" width="14.25" style="36" customWidth="1"/>
    <col min="3" max="5" width="8.75" style="36" customWidth="1"/>
    <col min="6" max="9" width="16.375" style="1" customWidth="1"/>
    <col min="10" max="10" width="8.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37"/>
      <c r="B2" s="37"/>
      <c r="C2" s="37"/>
      <c r="D2" s="37"/>
      <c r="E2" s="37"/>
      <c r="F2" s="37"/>
      <c r="G2" s="37"/>
      <c r="H2" s="37"/>
      <c r="I2" s="37"/>
      <c r="J2" s="37"/>
      <c r="K2" s="37"/>
    </row>
    <row r="3" spans="1:11" ht="16.5" customHeight="1" x14ac:dyDescent="0.15">
      <c r="A3" s="391"/>
      <c r="B3" s="391"/>
      <c r="C3" s="391"/>
      <c r="D3" s="391"/>
      <c r="E3" s="391"/>
      <c r="F3" s="391"/>
      <c r="G3" s="391"/>
      <c r="H3" s="391"/>
      <c r="I3" s="391"/>
      <c r="J3" s="391"/>
      <c r="K3" s="391"/>
    </row>
    <row r="4" spans="1:11" ht="16.5" customHeight="1" x14ac:dyDescent="0.15">
      <c r="A4" s="40"/>
      <c r="B4" s="40"/>
      <c r="C4" s="40"/>
      <c r="D4" s="40"/>
      <c r="E4" s="40"/>
      <c r="F4" s="40"/>
      <c r="G4" s="40"/>
      <c r="H4" s="40"/>
      <c r="I4" s="40"/>
      <c r="J4" s="40"/>
      <c r="K4" s="40"/>
    </row>
    <row r="5" spans="1:11" ht="16.5" customHeight="1" x14ac:dyDescent="0.15">
      <c r="A5" s="355"/>
      <c r="B5" s="355"/>
      <c r="C5" s="355"/>
      <c r="D5" s="355"/>
      <c r="E5" s="355"/>
      <c r="F5" s="355"/>
      <c r="G5" s="355"/>
      <c r="H5" s="355"/>
      <c r="I5" s="355"/>
      <c r="J5" s="355"/>
      <c r="K5" s="355"/>
    </row>
    <row r="6" spans="1:11" ht="16.5" customHeight="1" x14ac:dyDescent="0.15">
      <c r="A6" s="355" t="s">
        <v>130</v>
      </c>
      <c r="B6" s="355"/>
      <c r="C6" s="355"/>
      <c r="D6" s="355"/>
      <c r="E6" s="355"/>
      <c r="F6" s="355"/>
      <c r="G6" s="355"/>
      <c r="H6" s="355"/>
      <c r="I6" s="355"/>
      <c r="J6" s="355"/>
      <c r="K6" s="355"/>
    </row>
    <row r="7" spans="1:11" ht="16.5" customHeight="1" x14ac:dyDescent="0.15">
      <c r="A7" s="14"/>
      <c r="B7" s="40"/>
      <c r="C7" s="40"/>
      <c r="D7" s="40"/>
      <c r="E7" s="40"/>
      <c r="F7" s="14"/>
      <c r="G7" s="14"/>
      <c r="H7" s="14"/>
      <c r="I7" s="489" t="s">
        <v>108</v>
      </c>
      <c r="J7" s="489"/>
      <c r="K7" s="103"/>
    </row>
    <row r="8" spans="1:11" ht="16.5" customHeight="1" x14ac:dyDescent="0.15">
      <c r="A8" s="392" t="s">
        <v>109</v>
      </c>
      <c r="B8" s="370" t="s">
        <v>110</v>
      </c>
      <c r="C8" s="371"/>
      <c r="D8" s="371"/>
      <c r="E8" s="371"/>
      <c r="F8" s="372"/>
      <c r="G8" s="370" t="s">
        <v>116</v>
      </c>
      <c r="H8" s="371"/>
      <c r="I8" s="372"/>
      <c r="J8" s="370" t="s">
        <v>117</v>
      </c>
      <c r="K8" s="112"/>
    </row>
    <row r="9" spans="1:11" ht="44.25" customHeight="1" x14ac:dyDescent="0.15">
      <c r="A9" s="393"/>
      <c r="B9" s="38" t="s">
        <v>111</v>
      </c>
      <c r="C9" s="38" t="s">
        <v>112</v>
      </c>
      <c r="D9" s="38" t="s">
        <v>113</v>
      </c>
      <c r="E9" s="38" t="s">
        <v>114</v>
      </c>
      <c r="F9" s="87" t="s">
        <v>297</v>
      </c>
      <c r="G9" s="88" t="s">
        <v>298</v>
      </c>
      <c r="H9" s="88" t="s">
        <v>302</v>
      </c>
      <c r="I9" s="88" t="s">
        <v>219</v>
      </c>
      <c r="J9" s="370"/>
      <c r="K9" s="112"/>
    </row>
    <row r="10" spans="1:11" ht="23.25" customHeight="1" x14ac:dyDescent="0.15">
      <c r="A10" s="399"/>
      <c r="B10" s="25" t="s">
        <v>131</v>
      </c>
      <c r="C10" s="280"/>
      <c r="D10" s="280"/>
      <c r="E10" s="280"/>
      <c r="F10" s="280"/>
      <c r="G10" s="280"/>
      <c r="H10" s="280"/>
      <c r="I10" s="280"/>
      <c r="J10" s="289"/>
      <c r="K10" s="112"/>
    </row>
    <row r="11" spans="1:11" ht="23.25" customHeight="1" x14ac:dyDescent="0.15">
      <c r="A11" s="400"/>
      <c r="B11" s="25" t="s">
        <v>132</v>
      </c>
      <c r="C11" s="280"/>
      <c r="D11" s="280"/>
      <c r="E11" s="280"/>
      <c r="F11" s="280"/>
      <c r="G11" s="280"/>
      <c r="H11" s="280"/>
      <c r="I11" s="280"/>
      <c r="J11" s="289"/>
      <c r="K11" s="112"/>
    </row>
    <row r="12" spans="1:11" ht="23.25" customHeight="1" x14ac:dyDescent="0.15">
      <c r="A12" s="400"/>
      <c r="B12" s="25" t="s">
        <v>133</v>
      </c>
      <c r="C12" s="280"/>
      <c r="D12" s="280"/>
      <c r="E12" s="280"/>
      <c r="F12" s="280"/>
      <c r="G12" s="280"/>
      <c r="H12" s="280"/>
      <c r="I12" s="280"/>
      <c r="J12" s="289"/>
      <c r="K12" s="112"/>
    </row>
    <row r="13" spans="1:11" ht="23.25" customHeight="1" x14ac:dyDescent="0.15">
      <c r="A13" s="400"/>
      <c r="B13" s="25" t="s">
        <v>129</v>
      </c>
      <c r="C13" s="280"/>
      <c r="D13" s="280"/>
      <c r="E13" s="280"/>
      <c r="F13" s="280"/>
      <c r="G13" s="280"/>
      <c r="H13" s="280"/>
      <c r="I13" s="280"/>
      <c r="J13" s="289"/>
      <c r="K13" s="112"/>
    </row>
    <row r="14" spans="1:11" ht="23.25" customHeight="1" x14ac:dyDescent="0.15">
      <c r="A14" s="400"/>
      <c r="B14" s="25" t="s">
        <v>123</v>
      </c>
      <c r="C14" s="280"/>
      <c r="D14" s="280"/>
      <c r="E14" s="280"/>
      <c r="F14" s="280"/>
      <c r="G14" s="280"/>
      <c r="H14" s="280"/>
      <c r="I14" s="280"/>
      <c r="J14" s="289"/>
      <c r="K14" s="112"/>
    </row>
    <row r="15" spans="1:11" ht="23.25" customHeight="1" x14ac:dyDescent="0.15">
      <c r="A15" s="399"/>
      <c r="B15" s="25" t="s">
        <v>51</v>
      </c>
      <c r="C15" s="280"/>
      <c r="D15" s="280"/>
      <c r="E15" s="280"/>
      <c r="F15" s="280"/>
      <c r="G15" s="280"/>
      <c r="H15" s="280"/>
      <c r="I15" s="280"/>
      <c r="J15" s="289"/>
      <c r="K15" s="112"/>
    </row>
    <row r="16" spans="1:11" ht="23.25" customHeight="1" x14ac:dyDescent="0.15">
      <c r="A16" s="400"/>
      <c r="B16" s="25" t="s">
        <v>53</v>
      </c>
      <c r="C16" s="280"/>
      <c r="D16" s="280"/>
      <c r="E16" s="280"/>
      <c r="F16" s="280"/>
      <c r="G16" s="280"/>
      <c r="H16" s="280"/>
      <c r="I16" s="280"/>
      <c r="J16" s="289"/>
      <c r="K16" s="112"/>
    </row>
    <row r="17" spans="1:11" ht="23.25" customHeight="1" x14ac:dyDescent="0.15">
      <c r="A17" s="400"/>
      <c r="B17" s="25" t="s">
        <v>44</v>
      </c>
      <c r="C17" s="280"/>
      <c r="D17" s="280"/>
      <c r="E17" s="280"/>
      <c r="F17" s="280"/>
      <c r="G17" s="280"/>
      <c r="H17" s="280"/>
      <c r="I17" s="280"/>
      <c r="J17" s="289"/>
      <c r="K17" s="112"/>
    </row>
    <row r="18" spans="1:11" ht="23.25" customHeight="1" x14ac:dyDescent="0.15">
      <c r="A18" s="400"/>
      <c r="B18" s="25" t="s">
        <v>45</v>
      </c>
      <c r="C18" s="280"/>
      <c r="D18" s="280"/>
      <c r="E18" s="280"/>
      <c r="F18" s="280"/>
      <c r="G18" s="280"/>
      <c r="H18" s="280"/>
      <c r="I18" s="280"/>
      <c r="J18" s="289"/>
      <c r="K18" s="112"/>
    </row>
    <row r="19" spans="1:11" ht="23.25" customHeight="1" x14ac:dyDescent="0.15">
      <c r="A19" s="400"/>
      <c r="B19" s="25" t="s">
        <v>46</v>
      </c>
      <c r="C19" s="280"/>
      <c r="D19" s="280"/>
      <c r="E19" s="280"/>
      <c r="F19" s="280"/>
      <c r="G19" s="280"/>
      <c r="H19" s="280"/>
      <c r="I19" s="280"/>
      <c r="J19" s="289"/>
      <c r="K19" s="112"/>
    </row>
    <row r="20" spans="1:11" ht="19.5" customHeight="1" x14ac:dyDescent="0.15">
      <c r="A20" s="488" t="s">
        <v>165</v>
      </c>
      <c r="B20" s="488"/>
      <c r="C20" s="268"/>
      <c r="D20" s="268"/>
      <c r="E20" s="268"/>
      <c r="F20" s="268"/>
      <c r="G20" s="268"/>
      <c r="H20" s="268"/>
      <c r="I20" s="268"/>
      <c r="J20" s="290"/>
      <c r="K20" s="112"/>
    </row>
    <row r="21" spans="1:11" ht="58.5" customHeight="1" x14ac:dyDescent="0.15">
      <c r="A21" s="490" t="s">
        <v>167</v>
      </c>
      <c r="B21" s="491"/>
      <c r="C21" s="491"/>
      <c r="D21" s="491"/>
      <c r="E21" s="491"/>
      <c r="F21" s="491"/>
      <c r="G21" s="491"/>
      <c r="H21" s="491"/>
      <c r="I21" s="491"/>
      <c r="J21" s="491"/>
      <c r="K21" s="492"/>
    </row>
  </sheetData>
  <mergeCells count="13">
    <mergeCell ref="A15:A19"/>
    <mergeCell ref="A20:B20"/>
    <mergeCell ref="A21:K21"/>
    <mergeCell ref="A10:A14"/>
    <mergeCell ref="A1:K1"/>
    <mergeCell ref="A3:K3"/>
    <mergeCell ref="A5:K5"/>
    <mergeCell ref="A6:K6"/>
    <mergeCell ref="A8:A9"/>
    <mergeCell ref="B8:F8"/>
    <mergeCell ref="J8:J9"/>
    <mergeCell ref="G8:I8"/>
    <mergeCell ref="I7:J7"/>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tabColor rgb="FFFF0000"/>
  </sheetPr>
  <dimension ref="A1:K25"/>
  <sheetViews>
    <sheetView showGridLines="0" view="pageBreakPreview" zoomScale="80" zoomScaleNormal="100" zoomScaleSheetLayoutView="80" workbookViewId="0">
      <selection activeCell="M15" sqref="M15"/>
    </sheetView>
  </sheetViews>
  <sheetFormatPr defaultRowHeight="16.5" customHeight="1" x14ac:dyDescent="0.15"/>
  <cols>
    <col min="1" max="1" width="21.875" style="1" customWidth="1"/>
    <col min="2" max="2" width="14.25" style="36" customWidth="1"/>
    <col min="3" max="5" width="9.5" style="36"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37"/>
      <c r="B2" s="37"/>
      <c r="C2" s="37"/>
      <c r="D2" s="37"/>
      <c r="E2" s="37"/>
      <c r="F2" s="37"/>
      <c r="G2" s="37"/>
      <c r="H2" s="37"/>
      <c r="I2" s="37"/>
      <c r="J2" s="37"/>
      <c r="K2" s="37"/>
    </row>
    <row r="3" spans="1:11" ht="16.5" customHeight="1" x14ac:dyDescent="0.15">
      <c r="A3" s="391"/>
      <c r="B3" s="391"/>
      <c r="C3" s="391"/>
      <c r="D3" s="391"/>
      <c r="E3" s="391"/>
      <c r="F3" s="391"/>
      <c r="G3" s="391"/>
      <c r="H3" s="391"/>
      <c r="I3" s="391"/>
      <c r="J3" s="391"/>
      <c r="K3" s="391"/>
    </row>
    <row r="4" spans="1:11" ht="16.5" customHeight="1" x14ac:dyDescent="0.15">
      <c r="A4" s="40"/>
      <c r="B4" s="40"/>
      <c r="C4" s="40"/>
      <c r="D4" s="40"/>
      <c r="E4" s="40"/>
      <c r="F4" s="40"/>
      <c r="G4" s="40"/>
      <c r="H4" s="40"/>
      <c r="I4" s="40"/>
      <c r="J4" s="40"/>
      <c r="K4" s="40"/>
    </row>
    <row r="5" spans="1:11" ht="16.5" customHeight="1" x14ac:dyDescent="0.15">
      <c r="A5" s="355" t="s">
        <v>134</v>
      </c>
      <c r="B5" s="355"/>
      <c r="C5" s="355"/>
      <c r="D5" s="355"/>
      <c r="E5" s="355"/>
      <c r="F5" s="355"/>
      <c r="G5" s="355"/>
      <c r="H5" s="355"/>
      <c r="I5" s="355"/>
      <c r="J5" s="355"/>
      <c r="K5" s="355"/>
    </row>
    <row r="6" spans="1:11" ht="16.5" customHeight="1" x14ac:dyDescent="0.15">
      <c r="A6" s="355" t="s">
        <v>135</v>
      </c>
      <c r="B6" s="355"/>
      <c r="C6" s="355"/>
      <c r="D6" s="355"/>
      <c r="E6" s="355"/>
      <c r="F6" s="355"/>
      <c r="G6" s="355"/>
      <c r="H6" s="355"/>
      <c r="I6" s="355"/>
      <c r="J6" s="355"/>
      <c r="K6" s="355"/>
    </row>
    <row r="7" spans="1:11" ht="16.5" customHeight="1" x14ac:dyDescent="0.15">
      <c r="A7" s="14"/>
      <c r="B7" s="40"/>
      <c r="C7" s="40"/>
      <c r="D7" s="40"/>
      <c r="E7" s="40"/>
      <c r="F7" s="14"/>
      <c r="G7" s="14"/>
      <c r="H7" s="14"/>
      <c r="I7" s="489" t="s">
        <v>108</v>
      </c>
      <c r="J7" s="489"/>
      <c r="K7" s="103"/>
    </row>
    <row r="8" spans="1:11" ht="16.5" customHeight="1" x14ac:dyDescent="0.15">
      <c r="A8" s="392" t="s">
        <v>109</v>
      </c>
      <c r="B8" s="370" t="s">
        <v>303</v>
      </c>
      <c r="C8" s="371"/>
      <c r="D8" s="371"/>
      <c r="E8" s="371"/>
      <c r="F8" s="372"/>
      <c r="G8" s="370" t="s">
        <v>116</v>
      </c>
      <c r="H8" s="371"/>
      <c r="I8" s="372"/>
      <c r="J8" s="370" t="s">
        <v>117</v>
      </c>
      <c r="K8" s="112"/>
    </row>
    <row r="9" spans="1:11" ht="44.25" customHeight="1" x14ac:dyDescent="0.15">
      <c r="A9" s="393"/>
      <c r="B9" s="38" t="s">
        <v>111</v>
      </c>
      <c r="C9" s="38" t="s">
        <v>112</v>
      </c>
      <c r="D9" s="38" t="s">
        <v>113</v>
      </c>
      <c r="E9" s="38" t="s">
        <v>114</v>
      </c>
      <c r="F9" s="87" t="s">
        <v>304</v>
      </c>
      <c r="G9" s="88" t="s">
        <v>305</v>
      </c>
      <c r="H9" s="88" t="s">
        <v>301</v>
      </c>
      <c r="I9" s="88" t="s">
        <v>219</v>
      </c>
      <c r="J9" s="370"/>
      <c r="K9" s="112"/>
    </row>
    <row r="10" spans="1:11" ht="18.75" customHeight="1" x14ac:dyDescent="0.15">
      <c r="A10" s="399"/>
      <c r="B10" s="25"/>
      <c r="C10" s="280"/>
      <c r="D10" s="280"/>
      <c r="E10" s="280"/>
      <c r="F10" s="280"/>
      <c r="G10" s="280"/>
      <c r="H10" s="280"/>
      <c r="I10" s="280"/>
      <c r="J10" s="289"/>
      <c r="K10" s="112"/>
    </row>
    <row r="11" spans="1:11" ht="18.75" customHeight="1" x14ac:dyDescent="0.15">
      <c r="A11" s="400"/>
      <c r="B11" s="25"/>
      <c r="C11" s="280"/>
      <c r="D11" s="280"/>
      <c r="E11" s="280"/>
      <c r="F11" s="280"/>
      <c r="G11" s="280"/>
      <c r="H11" s="280"/>
      <c r="I11" s="280"/>
      <c r="J11" s="289"/>
      <c r="K11" s="112"/>
    </row>
    <row r="12" spans="1:11" ht="18.75" customHeight="1" x14ac:dyDescent="0.15">
      <c r="A12" s="400"/>
      <c r="B12" s="25"/>
      <c r="C12" s="280"/>
      <c r="D12" s="280"/>
      <c r="E12" s="280"/>
      <c r="F12" s="280"/>
      <c r="G12" s="280"/>
      <c r="H12" s="280"/>
      <c r="I12" s="280"/>
      <c r="J12" s="289"/>
      <c r="K12" s="112"/>
    </row>
    <row r="13" spans="1:11" ht="18.75" customHeight="1" x14ac:dyDescent="0.15">
      <c r="A13" s="400"/>
      <c r="B13" s="25"/>
      <c r="C13" s="280"/>
      <c r="D13" s="280"/>
      <c r="E13" s="280"/>
      <c r="F13" s="280"/>
      <c r="G13" s="280"/>
      <c r="H13" s="280"/>
      <c r="I13" s="280"/>
      <c r="J13" s="289"/>
      <c r="K13" s="112"/>
    </row>
    <row r="14" spans="1:11" ht="18.75" customHeight="1" x14ac:dyDescent="0.15">
      <c r="A14" s="400"/>
      <c r="B14" s="25"/>
      <c r="C14" s="280"/>
      <c r="D14" s="280"/>
      <c r="E14" s="280"/>
      <c r="F14" s="280"/>
      <c r="G14" s="280"/>
      <c r="H14" s="280"/>
      <c r="I14" s="280"/>
      <c r="J14" s="289"/>
      <c r="K14" s="112"/>
    </row>
    <row r="15" spans="1:11" ht="18.75" customHeight="1" x14ac:dyDescent="0.15">
      <c r="A15" s="400"/>
      <c r="B15" s="25" t="s">
        <v>45</v>
      </c>
      <c r="C15" s="280"/>
      <c r="D15" s="280"/>
      <c r="E15" s="280"/>
      <c r="F15" s="280"/>
      <c r="G15" s="280"/>
      <c r="H15" s="280"/>
      <c r="I15" s="280"/>
      <c r="J15" s="289"/>
      <c r="K15" s="112"/>
    </row>
    <row r="16" spans="1:11" ht="18.75" customHeight="1" x14ac:dyDescent="0.15">
      <c r="A16" s="401"/>
      <c r="B16" s="25" t="s">
        <v>306</v>
      </c>
      <c r="C16" s="280"/>
      <c r="D16" s="280"/>
      <c r="E16" s="280"/>
      <c r="F16" s="280"/>
      <c r="G16" s="280"/>
      <c r="H16" s="280"/>
      <c r="I16" s="280"/>
      <c r="J16" s="289"/>
      <c r="K16" s="112"/>
    </row>
    <row r="17" spans="1:11" ht="18.75" customHeight="1" x14ac:dyDescent="0.15">
      <c r="A17" s="399"/>
      <c r="B17" s="25"/>
      <c r="C17" s="280"/>
      <c r="D17" s="280"/>
      <c r="E17" s="280"/>
      <c r="F17" s="280"/>
      <c r="G17" s="280"/>
      <c r="H17" s="280"/>
      <c r="I17" s="280"/>
      <c r="J17" s="289"/>
      <c r="K17" s="112"/>
    </row>
    <row r="18" spans="1:11" ht="18.75" customHeight="1" x14ac:dyDescent="0.15">
      <c r="A18" s="400"/>
      <c r="B18" s="25"/>
      <c r="C18" s="280"/>
      <c r="D18" s="280"/>
      <c r="E18" s="280"/>
      <c r="F18" s="280"/>
      <c r="G18" s="280"/>
      <c r="H18" s="280"/>
      <c r="I18" s="280"/>
      <c r="J18" s="289"/>
      <c r="K18" s="112"/>
    </row>
    <row r="19" spans="1:11" ht="18.75" customHeight="1" x14ac:dyDescent="0.15">
      <c r="A19" s="400"/>
      <c r="B19" s="25"/>
      <c r="C19" s="280"/>
      <c r="D19" s="280"/>
      <c r="E19" s="280"/>
      <c r="F19" s="280"/>
      <c r="G19" s="280"/>
      <c r="H19" s="280"/>
      <c r="I19" s="280"/>
      <c r="J19" s="289"/>
      <c r="K19" s="112"/>
    </row>
    <row r="20" spans="1:11" ht="18.75" customHeight="1" x14ac:dyDescent="0.15">
      <c r="A20" s="400"/>
      <c r="B20" s="25"/>
      <c r="C20" s="280"/>
      <c r="D20" s="280"/>
      <c r="E20" s="280"/>
      <c r="F20" s="280"/>
      <c r="G20" s="280"/>
      <c r="H20" s="280"/>
      <c r="I20" s="280"/>
      <c r="J20" s="289"/>
      <c r="K20" s="112"/>
    </row>
    <row r="21" spans="1:11" ht="18.75" customHeight="1" x14ac:dyDescent="0.15">
      <c r="A21" s="400"/>
      <c r="B21" s="25"/>
      <c r="C21" s="280"/>
      <c r="D21" s="280"/>
      <c r="E21" s="280"/>
      <c r="F21" s="280"/>
      <c r="G21" s="280"/>
      <c r="H21" s="280"/>
      <c r="I21" s="280"/>
      <c r="J21" s="289"/>
      <c r="K21" s="112"/>
    </row>
    <row r="22" spans="1:11" ht="18.75" customHeight="1" x14ac:dyDescent="0.15">
      <c r="A22" s="400"/>
      <c r="B22" s="25" t="s">
        <v>45</v>
      </c>
      <c r="C22" s="280"/>
      <c r="D22" s="280"/>
      <c r="E22" s="280"/>
      <c r="F22" s="280"/>
      <c r="G22" s="280"/>
      <c r="H22" s="280"/>
      <c r="I22" s="280"/>
      <c r="J22" s="289"/>
      <c r="K22" s="112"/>
    </row>
    <row r="23" spans="1:11" ht="18.75" customHeight="1" x14ac:dyDescent="0.15">
      <c r="A23" s="401"/>
      <c r="B23" s="25" t="s">
        <v>306</v>
      </c>
      <c r="C23" s="280"/>
      <c r="D23" s="280"/>
      <c r="E23" s="280"/>
      <c r="F23" s="280"/>
      <c r="G23" s="280"/>
      <c r="H23" s="280"/>
      <c r="I23" s="280"/>
      <c r="J23" s="289"/>
      <c r="K23" s="112"/>
    </row>
    <row r="24" spans="1:11" ht="16.5" customHeight="1" x14ac:dyDescent="0.15">
      <c r="A24" s="488" t="s">
        <v>165</v>
      </c>
      <c r="B24" s="488"/>
      <c r="C24" s="268"/>
      <c r="D24" s="268"/>
      <c r="E24" s="268"/>
      <c r="F24" s="268"/>
      <c r="G24" s="268"/>
      <c r="H24" s="268"/>
      <c r="I24" s="268"/>
      <c r="J24" s="290"/>
      <c r="K24" s="112"/>
    </row>
    <row r="25" spans="1:11" ht="58.5" customHeight="1" x14ac:dyDescent="0.15">
      <c r="A25" s="476" t="s">
        <v>168</v>
      </c>
      <c r="B25" s="456"/>
      <c r="C25" s="456"/>
      <c r="D25" s="456"/>
      <c r="E25" s="456"/>
      <c r="F25" s="456"/>
      <c r="G25" s="456"/>
      <c r="H25" s="456"/>
      <c r="I25" s="456"/>
      <c r="J25" s="456"/>
      <c r="K25" s="463"/>
    </row>
  </sheetData>
  <mergeCells count="13">
    <mergeCell ref="A17:A23"/>
    <mergeCell ref="A24:B24"/>
    <mergeCell ref="A25:K25"/>
    <mergeCell ref="A10:A16"/>
    <mergeCell ref="A1:K1"/>
    <mergeCell ref="A3:K3"/>
    <mergeCell ref="A5:K5"/>
    <mergeCell ref="A6:K6"/>
    <mergeCell ref="A8:A9"/>
    <mergeCell ref="B8:F8"/>
    <mergeCell ref="J8:J9"/>
    <mergeCell ref="G8:I8"/>
    <mergeCell ref="I7:J7"/>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tabColor rgb="FFFF0000"/>
    <pageSetUpPr fitToPage="1"/>
  </sheetPr>
  <dimension ref="A1:Q28"/>
  <sheetViews>
    <sheetView showGridLines="0" view="pageBreakPreview" zoomScaleNormal="100" zoomScaleSheetLayoutView="100" workbookViewId="0">
      <selection activeCell="S13" sqref="S13"/>
    </sheetView>
  </sheetViews>
  <sheetFormatPr defaultRowHeight="16.5" customHeight="1" x14ac:dyDescent="0.15"/>
  <cols>
    <col min="1" max="1" width="12.625" style="1" customWidth="1"/>
    <col min="2" max="2" width="8" style="36" customWidth="1"/>
    <col min="3" max="14" width="7.75" style="36" customWidth="1"/>
    <col min="15" max="15" width="8.375" style="1" customWidth="1"/>
    <col min="16" max="16" width="12.625" style="1" customWidth="1"/>
    <col min="17" max="17" width="8.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55"/>
      <c r="B1" s="355"/>
      <c r="C1" s="355"/>
      <c r="D1" s="355"/>
      <c r="E1" s="355"/>
      <c r="F1" s="355"/>
      <c r="G1" s="355"/>
      <c r="H1" s="355"/>
      <c r="I1" s="355"/>
      <c r="J1" s="355"/>
      <c r="K1" s="355"/>
      <c r="L1" s="355"/>
      <c r="M1" s="355"/>
      <c r="N1" s="355"/>
      <c r="O1" s="355"/>
      <c r="P1" s="355"/>
      <c r="Q1" s="355"/>
    </row>
    <row r="2" spans="1:17" ht="14.25" customHeight="1" x14ac:dyDescent="0.15">
      <c r="A2" s="37"/>
      <c r="B2" s="37"/>
      <c r="C2" s="37"/>
      <c r="D2" s="37"/>
      <c r="E2" s="37"/>
      <c r="F2" s="37"/>
      <c r="G2" s="37"/>
      <c r="H2" s="37"/>
      <c r="I2" s="37"/>
      <c r="J2" s="37"/>
      <c r="K2" s="37"/>
      <c r="L2" s="37"/>
      <c r="M2" s="37"/>
      <c r="N2" s="37"/>
      <c r="O2" s="37"/>
      <c r="P2" s="37"/>
      <c r="Q2" s="37"/>
    </row>
    <row r="3" spans="1:17" ht="16.5" customHeight="1" x14ac:dyDescent="0.15">
      <c r="A3" s="40"/>
      <c r="B3" s="40"/>
      <c r="C3" s="40"/>
      <c r="D3" s="40"/>
      <c r="E3" s="40"/>
      <c r="F3" s="40"/>
      <c r="G3" s="40"/>
      <c r="H3" s="40"/>
      <c r="I3" s="40"/>
      <c r="J3" s="40"/>
      <c r="K3" s="40"/>
      <c r="L3" s="40"/>
      <c r="M3" s="40"/>
      <c r="N3" s="40"/>
      <c r="O3" s="40"/>
      <c r="P3" s="40"/>
      <c r="Q3" s="40"/>
    </row>
    <row r="4" spans="1:17" ht="16.5" customHeight="1" x14ac:dyDescent="0.15">
      <c r="A4" s="355"/>
      <c r="B4" s="355"/>
      <c r="C4" s="355"/>
      <c r="D4" s="355"/>
      <c r="E4" s="355"/>
      <c r="F4" s="355"/>
      <c r="G4" s="355"/>
      <c r="H4" s="355"/>
      <c r="I4" s="355"/>
      <c r="J4" s="355"/>
      <c r="K4" s="355"/>
      <c r="L4" s="355"/>
      <c r="M4" s="355"/>
      <c r="N4" s="355"/>
      <c r="O4" s="355"/>
      <c r="P4" s="355"/>
      <c r="Q4" s="355"/>
    </row>
    <row r="5" spans="1:17" ht="16.5" customHeight="1" x14ac:dyDescent="0.15">
      <c r="A5" s="355" t="s">
        <v>136</v>
      </c>
      <c r="B5" s="355"/>
      <c r="C5" s="355"/>
      <c r="D5" s="355"/>
      <c r="E5" s="355"/>
      <c r="F5" s="355"/>
      <c r="G5" s="355"/>
      <c r="H5" s="355"/>
      <c r="I5" s="355"/>
      <c r="J5" s="355"/>
      <c r="K5" s="355"/>
      <c r="L5" s="355"/>
      <c r="M5" s="355"/>
      <c r="N5" s="355"/>
      <c r="O5" s="355"/>
      <c r="P5" s="355"/>
      <c r="Q5" s="355"/>
    </row>
    <row r="6" spans="1:17" ht="16.5" customHeight="1" x14ac:dyDescent="0.15">
      <c r="A6" s="14"/>
      <c r="B6" s="40"/>
      <c r="C6" s="40"/>
      <c r="D6" s="40"/>
      <c r="E6" s="40"/>
      <c r="F6" s="40"/>
      <c r="G6" s="40"/>
      <c r="H6" s="40"/>
      <c r="I6" s="40"/>
      <c r="J6" s="40"/>
      <c r="K6" s="40"/>
      <c r="L6" s="40"/>
      <c r="M6" s="40"/>
      <c r="N6" s="40"/>
      <c r="O6" s="14"/>
      <c r="P6" s="368" t="s">
        <v>309</v>
      </c>
      <c r="Q6" s="368"/>
    </row>
    <row r="7" spans="1:17" ht="16.5" customHeight="1" x14ac:dyDescent="0.15">
      <c r="A7" s="392" t="s">
        <v>307</v>
      </c>
      <c r="B7" s="370" t="s">
        <v>516</v>
      </c>
      <c r="C7" s="371"/>
      <c r="D7" s="371"/>
      <c r="E7" s="371"/>
      <c r="F7" s="371"/>
      <c r="G7" s="371"/>
      <c r="H7" s="371"/>
      <c r="I7" s="371"/>
      <c r="J7" s="371"/>
      <c r="K7" s="371"/>
      <c r="L7" s="371"/>
      <c r="M7" s="371"/>
      <c r="N7" s="371"/>
      <c r="O7" s="372"/>
      <c r="P7" s="392" t="s">
        <v>308</v>
      </c>
      <c r="Q7" s="369" t="s">
        <v>117</v>
      </c>
    </row>
    <row r="8" spans="1:17" ht="44.25" customHeight="1" x14ac:dyDescent="0.15">
      <c r="A8" s="393"/>
      <c r="B8" s="38" t="s">
        <v>311</v>
      </c>
      <c r="C8" s="38" t="s">
        <v>312</v>
      </c>
      <c r="D8" s="38" t="s">
        <v>313</v>
      </c>
      <c r="E8" s="38" t="s">
        <v>314</v>
      </c>
      <c r="F8" s="38" t="s">
        <v>315</v>
      </c>
      <c r="G8" s="38" t="s">
        <v>316</v>
      </c>
      <c r="H8" s="38" t="s">
        <v>317</v>
      </c>
      <c r="I8" s="38" t="s">
        <v>318</v>
      </c>
      <c r="J8" s="38" t="s">
        <v>319</v>
      </c>
      <c r="K8" s="38" t="s">
        <v>320</v>
      </c>
      <c r="L8" s="38" t="s">
        <v>321</v>
      </c>
      <c r="M8" s="38" t="s">
        <v>322</v>
      </c>
      <c r="N8" s="38" t="s">
        <v>323</v>
      </c>
      <c r="O8" s="38" t="s">
        <v>115</v>
      </c>
      <c r="P8" s="393"/>
      <c r="Q8" s="369"/>
    </row>
    <row r="9" spans="1:17" ht="17.25" customHeight="1" x14ac:dyDescent="0.15">
      <c r="A9" s="493"/>
      <c r="B9" s="25" t="s">
        <v>467</v>
      </c>
      <c r="C9" s="291"/>
      <c r="D9" s="291"/>
      <c r="E9" s="291"/>
      <c r="F9" s="291"/>
      <c r="G9" s="291"/>
      <c r="H9" s="291"/>
      <c r="I9" s="291"/>
      <c r="J9" s="291"/>
      <c r="K9" s="291"/>
      <c r="L9" s="291"/>
      <c r="M9" s="291"/>
      <c r="N9" s="291"/>
      <c r="O9" s="259"/>
      <c r="P9" s="496">
        <f>O11*2800</f>
        <v>0</v>
      </c>
      <c r="Q9" s="493"/>
    </row>
    <row r="10" spans="1:17" ht="17.25" customHeight="1" x14ac:dyDescent="0.15">
      <c r="A10" s="494"/>
      <c r="B10" s="25" t="s">
        <v>138</v>
      </c>
      <c r="C10" s="291"/>
      <c r="D10" s="291"/>
      <c r="E10" s="291"/>
      <c r="F10" s="291"/>
      <c r="G10" s="291"/>
      <c r="H10" s="291"/>
      <c r="I10" s="291"/>
      <c r="J10" s="291"/>
      <c r="K10" s="291"/>
      <c r="L10" s="291"/>
      <c r="M10" s="291"/>
      <c r="N10" s="291"/>
      <c r="O10" s="259"/>
      <c r="P10" s="497"/>
      <c r="Q10" s="494"/>
    </row>
    <row r="11" spans="1:17" ht="17.25" customHeight="1" x14ac:dyDescent="0.15">
      <c r="A11" s="495"/>
      <c r="B11" s="25" t="s">
        <v>139</v>
      </c>
      <c r="C11" s="291"/>
      <c r="D11" s="291"/>
      <c r="E11" s="291"/>
      <c r="F11" s="291"/>
      <c r="G11" s="291"/>
      <c r="H11" s="291"/>
      <c r="I11" s="291"/>
      <c r="J11" s="291"/>
      <c r="K11" s="291"/>
      <c r="L11" s="291"/>
      <c r="M11" s="291"/>
      <c r="N11" s="291"/>
      <c r="O11" s="258">
        <f>SUM(C11:N11)</f>
        <v>0</v>
      </c>
      <c r="P11" s="498"/>
      <c r="Q11" s="495"/>
    </row>
    <row r="12" spans="1:17" ht="17.25" customHeight="1" x14ac:dyDescent="0.15">
      <c r="A12" s="493"/>
      <c r="B12" s="25" t="s">
        <v>467</v>
      </c>
      <c r="C12" s="291"/>
      <c r="D12" s="291"/>
      <c r="E12" s="291"/>
      <c r="F12" s="291"/>
      <c r="G12" s="291"/>
      <c r="H12" s="291"/>
      <c r="I12" s="291"/>
      <c r="J12" s="291"/>
      <c r="K12" s="291"/>
      <c r="L12" s="291"/>
      <c r="M12" s="291"/>
      <c r="N12" s="291"/>
      <c r="O12" s="259"/>
      <c r="P12" s="496">
        <f t="shared" ref="P12" si="0">O14*2800</f>
        <v>0</v>
      </c>
      <c r="Q12" s="493"/>
    </row>
    <row r="13" spans="1:17" ht="17.25" customHeight="1" x14ac:dyDescent="0.15">
      <c r="A13" s="494"/>
      <c r="B13" s="25" t="s">
        <v>138</v>
      </c>
      <c r="C13" s="291"/>
      <c r="D13" s="291"/>
      <c r="E13" s="291"/>
      <c r="F13" s="291"/>
      <c r="G13" s="291"/>
      <c r="H13" s="291"/>
      <c r="I13" s="291"/>
      <c r="J13" s="291"/>
      <c r="K13" s="291"/>
      <c r="L13" s="291"/>
      <c r="M13" s="291"/>
      <c r="N13" s="291"/>
      <c r="O13" s="259"/>
      <c r="P13" s="497"/>
      <c r="Q13" s="494"/>
    </row>
    <row r="14" spans="1:17" ht="17.25" customHeight="1" x14ac:dyDescent="0.15">
      <c r="A14" s="495"/>
      <c r="B14" s="25" t="s">
        <v>139</v>
      </c>
      <c r="C14" s="291"/>
      <c r="D14" s="291"/>
      <c r="E14" s="291"/>
      <c r="F14" s="291"/>
      <c r="G14" s="291"/>
      <c r="H14" s="291"/>
      <c r="I14" s="291"/>
      <c r="J14" s="291"/>
      <c r="K14" s="291"/>
      <c r="L14" s="291"/>
      <c r="M14" s="291"/>
      <c r="N14" s="291"/>
      <c r="O14" s="258">
        <f>SUM(C14:N14)</f>
        <v>0</v>
      </c>
      <c r="P14" s="498"/>
      <c r="Q14" s="495"/>
    </row>
    <row r="15" spans="1:17" ht="17.25" customHeight="1" x14ac:dyDescent="0.15">
      <c r="A15" s="493"/>
      <c r="B15" s="25" t="s">
        <v>467</v>
      </c>
      <c r="C15" s="291"/>
      <c r="D15" s="291"/>
      <c r="E15" s="291"/>
      <c r="F15" s="291"/>
      <c r="G15" s="291"/>
      <c r="H15" s="291"/>
      <c r="I15" s="291"/>
      <c r="J15" s="291"/>
      <c r="K15" s="291"/>
      <c r="L15" s="291"/>
      <c r="M15" s="291"/>
      <c r="N15" s="291"/>
      <c r="O15" s="259"/>
      <c r="P15" s="496">
        <f t="shared" ref="P15" si="1">O17*2800</f>
        <v>0</v>
      </c>
      <c r="Q15" s="493"/>
    </row>
    <row r="16" spans="1:17" ht="17.25" customHeight="1" x14ac:dyDescent="0.15">
      <c r="A16" s="494"/>
      <c r="B16" s="25" t="s">
        <v>138</v>
      </c>
      <c r="C16" s="291"/>
      <c r="D16" s="291"/>
      <c r="E16" s="291"/>
      <c r="F16" s="291"/>
      <c r="G16" s="291"/>
      <c r="H16" s="291"/>
      <c r="I16" s="291"/>
      <c r="J16" s="291"/>
      <c r="K16" s="291"/>
      <c r="L16" s="291"/>
      <c r="M16" s="291"/>
      <c r="N16" s="291"/>
      <c r="O16" s="259"/>
      <c r="P16" s="497"/>
      <c r="Q16" s="494"/>
    </row>
    <row r="17" spans="1:17" ht="17.25" customHeight="1" x14ac:dyDescent="0.15">
      <c r="A17" s="495"/>
      <c r="B17" s="25" t="s">
        <v>139</v>
      </c>
      <c r="C17" s="291"/>
      <c r="D17" s="291"/>
      <c r="E17" s="291"/>
      <c r="F17" s="291"/>
      <c r="G17" s="291"/>
      <c r="H17" s="291"/>
      <c r="I17" s="291"/>
      <c r="J17" s="291"/>
      <c r="K17" s="291"/>
      <c r="L17" s="291"/>
      <c r="M17" s="291"/>
      <c r="N17" s="291"/>
      <c r="O17" s="258">
        <f>SUM(C17:N17)</f>
        <v>0</v>
      </c>
      <c r="P17" s="498"/>
      <c r="Q17" s="495"/>
    </row>
    <row r="18" spans="1:17" ht="17.25" customHeight="1" x14ac:dyDescent="0.15">
      <c r="A18" s="493"/>
      <c r="B18" s="25" t="s">
        <v>467</v>
      </c>
      <c r="C18" s="291"/>
      <c r="D18" s="291"/>
      <c r="E18" s="291"/>
      <c r="F18" s="291"/>
      <c r="G18" s="291"/>
      <c r="H18" s="291"/>
      <c r="I18" s="291"/>
      <c r="J18" s="291"/>
      <c r="K18" s="291"/>
      <c r="L18" s="291"/>
      <c r="M18" s="291"/>
      <c r="N18" s="291"/>
      <c r="O18" s="259"/>
      <c r="P18" s="496">
        <f t="shared" ref="P18" si="2">O20*2800</f>
        <v>0</v>
      </c>
      <c r="Q18" s="493"/>
    </row>
    <row r="19" spans="1:17" ht="17.25" customHeight="1" x14ac:dyDescent="0.15">
      <c r="A19" s="494"/>
      <c r="B19" s="25" t="s">
        <v>138</v>
      </c>
      <c r="C19" s="291"/>
      <c r="D19" s="291"/>
      <c r="E19" s="291"/>
      <c r="F19" s="291"/>
      <c r="G19" s="291"/>
      <c r="H19" s="291"/>
      <c r="I19" s="291"/>
      <c r="J19" s="291"/>
      <c r="K19" s="291"/>
      <c r="L19" s="291"/>
      <c r="M19" s="291"/>
      <c r="N19" s="291"/>
      <c r="O19" s="259"/>
      <c r="P19" s="497"/>
      <c r="Q19" s="494"/>
    </row>
    <row r="20" spans="1:17" ht="17.25" customHeight="1" x14ac:dyDescent="0.15">
      <c r="A20" s="495"/>
      <c r="B20" s="25" t="s">
        <v>139</v>
      </c>
      <c r="C20" s="291"/>
      <c r="D20" s="291"/>
      <c r="E20" s="291"/>
      <c r="F20" s="291"/>
      <c r="G20" s="291"/>
      <c r="H20" s="291"/>
      <c r="I20" s="291"/>
      <c r="J20" s="291"/>
      <c r="K20" s="291"/>
      <c r="L20" s="291"/>
      <c r="M20" s="291"/>
      <c r="N20" s="291"/>
      <c r="O20" s="258">
        <f>SUM(C20:N20)</f>
        <v>0</v>
      </c>
      <c r="P20" s="498"/>
      <c r="Q20" s="495"/>
    </row>
    <row r="21" spans="1:17" ht="17.25" customHeight="1" x14ac:dyDescent="0.15">
      <c r="A21" s="493"/>
      <c r="B21" s="25" t="s">
        <v>467</v>
      </c>
      <c r="C21" s="291"/>
      <c r="D21" s="291"/>
      <c r="E21" s="291"/>
      <c r="F21" s="291"/>
      <c r="G21" s="291"/>
      <c r="H21" s="291"/>
      <c r="I21" s="291"/>
      <c r="J21" s="291"/>
      <c r="K21" s="291"/>
      <c r="L21" s="291"/>
      <c r="M21" s="291"/>
      <c r="N21" s="291"/>
      <c r="O21" s="259"/>
      <c r="P21" s="496">
        <f t="shared" ref="P21" si="3">O23*2800</f>
        <v>0</v>
      </c>
      <c r="Q21" s="493"/>
    </row>
    <row r="22" spans="1:17" ht="17.25" customHeight="1" x14ac:dyDescent="0.15">
      <c r="A22" s="494"/>
      <c r="B22" s="25" t="s">
        <v>138</v>
      </c>
      <c r="C22" s="291"/>
      <c r="D22" s="291"/>
      <c r="E22" s="291"/>
      <c r="F22" s="291"/>
      <c r="G22" s="291"/>
      <c r="H22" s="291"/>
      <c r="I22" s="291"/>
      <c r="J22" s="291"/>
      <c r="K22" s="291"/>
      <c r="L22" s="291"/>
      <c r="M22" s="291"/>
      <c r="N22" s="291"/>
      <c r="O22" s="259"/>
      <c r="P22" s="497"/>
      <c r="Q22" s="494"/>
    </row>
    <row r="23" spans="1:17" ht="17.25" customHeight="1" x14ac:dyDescent="0.15">
      <c r="A23" s="495"/>
      <c r="B23" s="25" t="s">
        <v>139</v>
      </c>
      <c r="C23" s="291"/>
      <c r="D23" s="291"/>
      <c r="E23" s="291"/>
      <c r="F23" s="291"/>
      <c r="G23" s="291"/>
      <c r="H23" s="291"/>
      <c r="I23" s="291"/>
      <c r="J23" s="291"/>
      <c r="K23" s="291"/>
      <c r="L23" s="291"/>
      <c r="M23" s="291"/>
      <c r="N23" s="291"/>
      <c r="O23" s="258">
        <f>SUM(C23:N23)</f>
        <v>0</v>
      </c>
      <c r="P23" s="498"/>
      <c r="Q23" s="495"/>
    </row>
    <row r="24" spans="1:17" ht="17.25" customHeight="1" x14ac:dyDescent="0.15">
      <c r="A24" s="493"/>
      <c r="B24" s="25" t="s">
        <v>467</v>
      </c>
      <c r="C24" s="291"/>
      <c r="D24" s="291"/>
      <c r="E24" s="291"/>
      <c r="F24" s="291"/>
      <c r="G24" s="291"/>
      <c r="H24" s="291"/>
      <c r="I24" s="291"/>
      <c r="J24" s="291"/>
      <c r="K24" s="291"/>
      <c r="L24" s="291"/>
      <c r="M24" s="291"/>
      <c r="N24" s="291"/>
      <c r="O24" s="259"/>
      <c r="P24" s="496">
        <f t="shared" ref="P24" si="4">O26*2800</f>
        <v>0</v>
      </c>
      <c r="Q24" s="493"/>
    </row>
    <row r="25" spans="1:17" ht="17.25" customHeight="1" x14ac:dyDescent="0.15">
      <c r="A25" s="494"/>
      <c r="B25" s="25" t="s">
        <v>138</v>
      </c>
      <c r="C25" s="291"/>
      <c r="D25" s="291"/>
      <c r="E25" s="291"/>
      <c r="F25" s="291"/>
      <c r="G25" s="291"/>
      <c r="H25" s="291"/>
      <c r="I25" s="291"/>
      <c r="J25" s="291"/>
      <c r="K25" s="291"/>
      <c r="L25" s="291"/>
      <c r="M25" s="291"/>
      <c r="N25" s="291"/>
      <c r="O25" s="259"/>
      <c r="P25" s="497"/>
      <c r="Q25" s="494"/>
    </row>
    <row r="26" spans="1:17" ht="17.25" customHeight="1" x14ac:dyDescent="0.15">
      <c r="A26" s="495"/>
      <c r="B26" s="25" t="s">
        <v>139</v>
      </c>
      <c r="C26" s="291"/>
      <c r="D26" s="291"/>
      <c r="E26" s="291"/>
      <c r="F26" s="291"/>
      <c r="G26" s="291"/>
      <c r="H26" s="291"/>
      <c r="I26" s="291"/>
      <c r="J26" s="291"/>
      <c r="K26" s="291"/>
      <c r="L26" s="291"/>
      <c r="M26" s="291"/>
      <c r="N26" s="291"/>
      <c r="O26" s="258">
        <f>SUM(C26:N26)</f>
        <v>0</v>
      </c>
      <c r="P26" s="498"/>
      <c r="Q26" s="495"/>
    </row>
    <row r="27" spans="1:17" ht="24" customHeight="1" x14ac:dyDescent="0.15">
      <c r="A27" s="397" t="s">
        <v>169</v>
      </c>
      <c r="B27" s="499"/>
      <c r="C27" s="499"/>
      <c r="D27" s="499"/>
      <c r="E27" s="499"/>
      <c r="F27" s="499"/>
      <c r="G27" s="499"/>
      <c r="H27" s="499"/>
      <c r="I27" s="499"/>
      <c r="J27" s="499"/>
      <c r="K27" s="499"/>
      <c r="L27" s="499"/>
      <c r="M27" s="499"/>
      <c r="N27" s="398"/>
      <c r="O27" s="335">
        <f>SUM(O11,O14,O17,O20,O23,O26)</f>
        <v>0</v>
      </c>
      <c r="P27" s="335">
        <f>SUM(P9:P26)</f>
        <v>0</v>
      </c>
      <c r="Q27" s="257"/>
    </row>
    <row r="28" spans="1:17" ht="14.25" x14ac:dyDescent="0.15">
      <c r="A28" s="490" t="s">
        <v>310</v>
      </c>
      <c r="B28" s="491"/>
      <c r="C28" s="491"/>
      <c r="D28" s="491"/>
      <c r="E28" s="491"/>
      <c r="F28" s="491"/>
      <c r="G28" s="491"/>
      <c r="H28" s="491"/>
      <c r="I28" s="491"/>
      <c r="J28" s="491"/>
      <c r="K28" s="491"/>
      <c r="L28" s="491"/>
      <c r="M28" s="491"/>
      <c r="N28" s="491"/>
      <c r="O28" s="491"/>
      <c r="P28" s="491"/>
      <c r="Q28" s="491"/>
    </row>
  </sheetData>
  <mergeCells count="28">
    <mergeCell ref="A28:Q28"/>
    <mergeCell ref="P24:P26"/>
    <mergeCell ref="Q24:Q26"/>
    <mergeCell ref="A27:N27"/>
    <mergeCell ref="A21:A23"/>
    <mergeCell ref="P21:P23"/>
    <mergeCell ref="Q21:Q23"/>
    <mergeCell ref="A24:A26"/>
    <mergeCell ref="A15:A17"/>
    <mergeCell ref="P15:P17"/>
    <mergeCell ref="Q15:Q17"/>
    <mergeCell ref="P18:P20"/>
    <mergeCell ref="Q18:Q20"/>
    <mergeCell ref="A18:A20"/>
    <mergeCell ref="A1:Q1"/>
    <mergeCell ref="A4:Q4"/>
    <mergeCell ref="A5:Q5"/>
    <mergeCell ref="Q12:Q14"/>
    <mergeCell ref="P7:P8"/>
    <mergeCell ref="P9:P11"/>
    <mergeCell ref="Q9:Q11"/>
    <mergeCell ref="P6:Q6"/>
    <mergeCell ref="A7:A8"/>
    <mergeCell ref="B7:O7"/>
    <mergeCell ref="Q7:Q8"/>
    <mergeCell ref="A9:A11"/>
    <mergeCell ref="P12:P14"/>
    <mergeCell ref="A12:A14"/>
  </mergeCells>
  <phoneticPr fontId="1"/>
  <pageMargins left="0.59055118110236227" right="0.59055118110236227" top="0.78740157480314965" bottom="0.78740157480314965" header="0.31496062992125984" footer="0.31496062992125984"/>
  <pageSetup paperSize="9" scale="96"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tabColor rgb="FFFF0000"/>
    <pageSetUpPr fitToPage="1"/>
  </sheetPr>
  <dimension ref="A1:L61"/>
  <sheetViews>
    <sheetView showGridLines="0" view="pageBreakPreview" zoomScale="90" zoomScaleNormal="100" zoomScaleSheetLayoutView="90" workbookViewId="0">
      <selection activeCell="H10" sqref="H10"/>
    </sheetView>
  </sheetViews>
  <sheetFormatPr defaultRowHeight="16.5" customHeight="1" x14ac:dyDescent="0.15"/>
  <cols>
    <col min="1" max="1" width="7.125" style="1" customWidth="1"/>
    <col min="2" max="2" width="12.125" style="36" customWidth="1"/>
    <col min="3" max="3" width="18.125" style="36" customWidth="1"/>
    <col min="4" max="5" width="11.625" style="36" customWidth="1"/>
    <col min="6" max="6" width="11.625" style="1" customWidth="1"/>
    <col min="7" max="7" width="6.625" style="1" customWidth="1"/>
    <col min="8" max="8" width="15.125" style="1" customWidth="1"/>
    <col min="9" max="9" width="6.625" style="1" customWidth="1"/>
    <col min="10" max="10" width="15.125" style="1" customWidth="1"/>
    <col min="11" max="11" width="11.125" style="1" customWidth="1"/>
    <col min="12" max="12" width="15.625" style="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55"/>
      <c r="B1" s="355"/>
      <c r="C1" s="355"/>
      <c r="D1" s="355"/>
      <c r="E1" s="355"/>
      <c r="F1" s="355"/>
      <c r="G1" s="355"/>
      <c r="H1" s="355"/>
      <c r="I1" s="355"/>
    </row>
    <row r="2" spans="1:12" ht="16.5" customHeight="1" x14ac:dyDescent="0.15">
      <c r="A2" s="355" t="s">
        <v>325</v>
      </c>
      <c r="B2" s="355"/>
      <c r="C2" s="355"/>
      <c r="D2" s="355"/>
      <c r="E2" s="355"/>
      <c r="F2" s="355"/>
      <c r="G2" s="355"/>
      <c r="H2" s="355"/>
      <c r="I2" s="355"/>
    </row>
    <row r="3" spans="1:12" ht="16.5" customHeight="1" x14ac:dyDescent="0.15">
      <c r="A3" s="355" t="s">
        <v>326</v>
      </c>
      <c r="B3" s="355"/>
      <c r="C3" s="355"/>
      <c r="D3" s="355"/>
      <c r="E3" s="355"/>
      <c r="F3" s="355"/>
      <c r="G3" s="86"/>
      <c r="H3" s="86"/>
      <c r="I3" s="86"/>
    </row>
    <row r="4" spans="1:12" ht="16.5" customHeight="1" x14ac:dyDescent="0.15">
      <c r="A4" s="86"/>
      <c r="B4" s="86"/>
      <c r="C4" s="86"/>
      <c r="D4" s="86"/>
      <c r="E4" s="86"/>
      <c r="F4" s="86"/>
      <c r="G4" s="86"/>
      <c r="H4" s="86"/>
      <c r="I4" s="86"/>
      <c r="J4" s="477" t="s">
        <v>329</v>
      </c>
      <c r="K4" s="477"/>
      <c r="L4" s="477"/>
    </row>
    <row r="5" spans="1:12" ht="30.75" customHeight="1" x14ac:dyDescent="0.15">
      <c r="A5" s="384" t="s">
        <v>496</v>
      </c>
      <c r="B5" s="384"/>
      <c r="C5" s="384"/>
      <c r="D5" s="385"/>
      <c r="E5" s="386"/>
      <c r="F5" s="264" t="s">
        <v>499</v>
      </c>
      <c r="G5" s="384" t="s">
        <v>497</v>
      </c>
      <c r="H5" s="384"/>
      <c r="I5" s="384"/>
      <c r="J5" s="442"/>
      <c r="K5" s="373"/>
      <c r="L5" s="264" t="s">
        <v>499</v>
      </c>
    </row>
    <row r="6" spans="1:12" ht="16.5" customHeight="1" x14ac:dyDescent="0.15">
      <c r="A6" s="86"/>
      <c r="B6" s="86"/>
      <c r="C6" s="86"/>
      <c r="D6" s="86"/>
      <c r="E6" s="86"/>
      <c r="F6" s="86"/>
      <c r="G6" s="86"/>
      <c r="H6" s="86"/>
      <c r="I6" s="86"/>
    </row>
    <row r="7" spans="1:12" ht="16.5" customHeight="1" x14ac:dyDescent="0.15">
      <c r="A7" s="355" t="s">
        <v>330</v>
      </c>
      <c r="B7" s="355"/>
      <c r="C7" s="355"/>
      <c r="D7" s="355"/>
      <c r="E7" s="355"/>
      <c r="F7" s="355"/>
      <c r="G7" s="355"/>
      <c r="H7" s="355"/>
      <c r="I7" s="355"/>
      <c r="J7" s="477" t="s">
        <v>339</v>
      </c>
      <c r="K7" s="477"/>
      <c r="L7" s="477"/>
    </row>
    <row r="8" spans="1:12" ht="21" customHeight="1" x14ac:dyDescent="0.15">
      <c r="A8" s="382" t="s">
        <v>331</v>
      </c>
      <c r="B8" s="382" t="s">
        <v>332</v>
      </c>
      <c r="C8" s="382" t="s">
        <v>333</v>
      </c>
      <c r="D8" s="504" t="s">
        <v>334</v>
      </c>
      <c r="E8" s="505"/>
      <c r="F8" s="506"/>
      <c r="G8" s="509" t="s">
        <v>335</v>
      </c>
      <c r="H8" s="510"/>
      <c r="I8" s="509" t="s">
        <v>336</v>
      </c>
      <c r="J8" s="510"/>
      <c r="K8" s="511" t="s">
        <v>340</v>
      </c>
      <c r="L8" s="513" t="s">
        <v>341</v>
      </c>
    </row>
    <row r="9" spans="1:12" ht="47.25" customHeight="1" x14ac:dyDescent="0.15">
      <c r="A9" s="383"/>
      <c r="B9" s="383"/>
      <c r="C9" s="383"/>
      <c r="D9" s="507"/>
      <c r="E9" s="410"/>
      <c r="F9" s="508"/>
      <c r="G9" s="68" t="s">
        <v>488</v>
      </c>
      <c r="H9" s="68" t="s">
        <v>337</v>
      </c>
      <c r="I9" s="68" t="s">
        <v>487</v>
      </c>
      <c r="J9" s="68" t="s">
        <v>338</v>
      </c>
      <c r="K9" s="512"/>
      <c r="L9" s="514"/>
    </row>
    <row r="10" spans="1:12" ht="28.5" customHeight="1" x14ac:dyDescent="0.15">
      <c r="A10" s="97">
        <v>1</v>
      </c>
      <c r="B10" s="292"/>
      <c r="C10" s="254"/>
      <c r="D10" s="501"/>
      <c r="E10" s="502"/>
      <c r="F10" s="503"/>
      <c r="G10" s="293"/>
      <c r="H10" s="293"/>
      <c r="I10" s="293"/>
      <c r="J10" s="294"/>
      <c r="K10" s="294"/>
      <c r="L10" s="256"/>
    </row>
    <row r="11" spans="1:12" ht="28.5" customHeight="1" x14ac:dyDescent="0.15">
      <c r="A11" s="97">
        <v>2</v>
      </c>
      <c r="B11" s="292"/>
      <c r="C11" s="254"/>
      <c r="D11" s="501"/>
      <c r="E11" s="502"/>
      <c r="F11" s="503"/>
      <c r="G11" s="293"/>
      <c r="H11" s="293"/>
      <c r="I11" s="293"/>
      <c r="J11" s="294"/>
      <c r="K11" s="294"/>
      <c r="L11" s="255"/>
    </row>
    <row r="12" spans="1:12" ht="28.5" customHeight="1" x14ac:dyDescent="0.15">
      <c r="A12" s="97">
        <v>3</v>
      </c>
      <c r="B12" s="292"/>
      <c r="C12" s="254"/>
      <c r="D12" s="501"/>
      <c r="E12" s="502"/>
      <c r="F12" s="503"/>
      <c r="G12" s="293"/>
      <c r="H12" s="293"/>
      <c r="I12" s="293"/>
      <c r="J12" s="294"/>
      <c r="K12" s="294"/>
      <c r="L12" s="255"/>
    </row>
    <row r="13" spans="1:12" ht="28.5" customHeight="1" x14ac:dyDescent="0.15">
      <c r="A13" s="97">
        <v>4</v>
      </c>
      <c r="B13" s="292"/>
      <c r="C13" s="254"/>
      <c r="D13" s="501"/>
      <c r="E13" s="502"/>
      <c r="F13" s="503"/>
      <c r="G13" s="293"/>
      <c r="H13" s="293"/>
      <c r="I13" s="293"/>
      <c r="J13" s="294"/>
      <c r="K13" s="294"/>
      <c r="L13" s="255"/>
    </row>
    <row r="14" spans="1:12" ht="28.5" customHeight="1" x14ac:dyDescent="0.15">
      <c r="A14" s="97">
        <v>5</v>
      </c>
      <c r="B14" s="292"/>
      <c r="C14" s="254"/>
      <c r="D14" s="501"/>
      <c r="E14" s="502"/>
      <c r="F14" s="503"/>
      <c r="G14" s="293"/>
      <c r="H14" s="293"/>
      <c r="I14" s="293"/>
      <c r="J14" s="294"/>
      <c r="K14" s="294"/>
      <c r="L14" s="255"/>
    </row>
    <row r="15" spans="1:12" ht="28.5" customHeight="1" x14ac:dyDescent="0.15">
      <c r="A15" s="97">
        <v>6</v>
      </c>
      <c r="B15" s="292"/>
      <c r="C15" s="254"/>
      <c r="D15" s="501"/>
      <c r="E15" s="502"/>
      <c r="F15" s="503"/>
      <c r="G15" s="293"/>
      <c r="H15" s="293"/>
      <c r="I15" s="293"/>
      <c r="J15" s="294"/>
      <c r="K15" s="294"/>
      <c r="L15" s="255"/>
    </row>
    <row r="16" spans="1:12" ht="28.5" customHeight="1" x14ac:dyDescent="0.15">
      <c r="A16" s="97">
        <v>7</v>
      </c>
      <c r="B16" s="292"/>
      <c r="C16" s="254"/>
      <c r="D16" s="501"/>
      <c r="E16" s="502"/>
      <c r="F16" s="503"/>
      <c r="G16" s="293"/>
      <c r="H16" s="293"/>
      <c r="I16" s="293"/>
      <c r="J16" s="294"/>
      <c r="K16" s="294"/>
      <c r="L16" s="255"/>
    </row>
    <row r="17" spans="1:12" ht="28.5" customHeight="1" x14ac:dyDescent="0.15">
      <c r="A17" s="253">
        <v>8</v>
      </c>
      <c r="B17" s="292"/>
      <c r="C17" s="254"/>
      <c r="D17" s="501"/>
      <c r="E17" s="502"/>
      <c r="F17" s="503"/>
      <c r="G17" s="293"/>
      <c r="H17" s="293"/>
      <c r="I17" s="293"/>
      <c r="J17" s="294"/>
      <c r="K17" s="294"/>
      <c r="L17" s="255"/>
    </row>
    <row r="18" spans="1:12" ht="28.5" customHeight="1" x14ac:dyDescent="0.15">
      <c r="A18" s="253">
        <v>9</v>
      </c>
      <c r="B18" s="292"/>
      <c r="C18" s="254"/>
      <c r="D18" s="501"/>
      <c r="E18" s="502"/>
      <c r="F18" s="503"/>
      <c r="G18" s="293"/>
      <c r="H18" s="293"/>
      <c r="I18" s="293"/>
      <c r="J18" s="294"/>
      <c r="K18" s="294"/>
      <c r="L18" s="255"/>
    </row>
    <row r="19" spans="1:12" ht="28.5" customHeight="1" x14ac:dyDescent="0.15">
      <c r="A19" s="253">
        <v>10</v>
      </c>
      <c r="B19" s="292"/>
      <c r="C19" s="254"/>
      <c r="D19" s="501"/>
      <c r="E19" s="502"/>
      <c r="F19" s="503"/>
      <c r="G19" s="293"/>
      <c r="H19" s="293"/>
      <c r="I19" s="293"/>
      <c r="J19" s="294"/>
      <c r="K19" s="294"/>
      <c r="L19" s="255"/>
    </row>
    <row r="20" spans="1:12" ht="28.5" customHeight="1" x14ac:dyDescent="0.15">
      <c r="A20" s="253">
        <v>11</v>
      </c>
      <c r="B20" s="292"/>
      <c r="C20" s="254"/>
      <c r="D20" s="501"/>
      <c r="E20" s="502"/>
      <c r="F20" s="503"/>
      <c r="G20" s="293"/>
      <c r="H20" s="293"/>
      <c r="I20" s="293"/>
      <c r="J20" s="294"/>
      <c r="K20" s="294"/>
      <c r="L20" s="255"/>
    </row>
    <row r="21" spans="1:12" ht="28.5" customHeight="1" x14ac:dyDescent="0.15">
      <c r="A21" s="253">
        <v>12</v>
      </c>
      <c r="B21" s="292"/>
      <c r="C21" s="254"/>
      <c r="D21" s="336"/>
      <c r="E21" s="337"/>
      <c r="F21" s="338"/>
      <c r="G21" s="293"/>
      <c r="H21" s="293"/>
      <c r="I21" s="293"/>
      <c r="J21" s="294"/>
      <c r="K21" s="294"/>
      <c r="L21" s="255"/>
    </row>
    <row r="22" spans="1:12" ht="28.5" customHeight="1" x14ac:dyDescent="0.15">
      <c r="A22" s="253">
        <v>13</v>
      </c>
      <c r="B22" s="292"/>
      <c r="C22" s="254"/>
      <c r="D22" s="336"/>
      <c r="E22" s="337"/>
      <c r="F22" s="338"/>
      <c r="G22" s="293"/>
      <c r="H22" s="293"/>
      <c r="I22" s="293"/>
      <c r="J22" s="294"/>
      <c r="K22" s="294"/>
      <c r="L22" s="255"/>
    </row>
    <row r="23" spans="1:12" ht="28.5" customHeight="1" x14ac:dyDescent="0.15">
      <c r="A23" s="253">
        <v>14</v>
      </c>
      <c r="B23" s="292"/>
      <c r="C23" s="254"/>
      <c r="D23" s="336"/>
      <c r="E23" s="337"/>
      <c r="F23" s="338"/>
      <c r="G23" s="293"/>
      <c r="H23" s="293"/>
      <c r="I23" s="293"/>
      <c r="J23" s="294"/>
      <c r="K23" s="294"/>
      <c r="L23" s="255"/>
    </row>
    <row r="24" spans="1:12" ht="28.5" customHeight="1" x14ac:dyDescent="0.15">
      <c r="A24" s="253">
        <v>15</v>
      </c>
      <c r="B24" s="292"/>
      <c r="C24" s="254"/>
      <c r="D24" s="336"/>
      <c r="E24" s="337"/>
      <c r="F24" s="338"/>
      <c r="G24" s="293"/>
      <c r="H24" s="293"/>
      <c r="I24" s="293"/>
      <c r="J24" s="294"/>
      <c r="K24" s="294"/>
      <c r="L24" s="255"/>
    </row>
    <row r="25" spans="1:12" ht="28.5" customHeight="1" x14ac:dyDescent="0.15">
      <c r="A25" s="253">
        <v>16</v>
      </c>
      <c r="B25" s="292"/>
      <c r="C25" s="254"/>
      <c r="D25" s="336"/>
      <c r="E25" s="337"/>
      <c r="F25" s="338"/>
      <c r="G25" s="293"/>
      <c r="H25" s="293"/>
      <c r="I25" s="293"/>
      <c r="J25" s="294"/>
      <c r="K25" s="294"/>
      <c r="L25" s="255"/>
    </row>
    <row r="26" spans="1:12" ht="28.5" customHeight="1" x14ac:dyDescent="0.15">
      <c r="A26" s="253">
        <v>17</v>
      </c>
      <c r="B26" s="292"/>
      <c r="C26" s="254"/>
      <c r="D26" s="336"/>
      <c r="E26" s="337"/>
      <c r="F26" s="338"/>
      <c r="G26" s="293"/>
      <c r="H26" s="293"/>
      <c r="I26" s="293"/>
      <c r="J26" s="294"/>
      <c r="K26" s="294"/>
      <c r="L26" s="255"/>
    </row>
    <row r="27" spans="1:12" ht="28.5" customHeight="1" x14ac:dyDescent="0.15">
      <c r="A27" s="253">
        <v>18</v>
      </c>
      <c r="B27" s="292"/>
      <c r="C27" s="254"/>
      <c r="D27" s="336"/>
      <c r="E27" s="337"/>
      <c r="F27" s="338"/>
      <c r="G27" s="293"/>
      <c r="H27" s="293"/>
      <c r="I27" s="293"/>
      <c r="J27" s="294"/>
      <c r="K27" s="294"/>
      <c r="L27" s="255"/>
    </row>
    <row r="28" spans="1:12" ht="28.5" customHeight="1" x14ac:dyDescent="0.15">
      <c r="A28" s="253">
        <v>19</v>
      </c>
      <c r="B28" s="292"/>
      <c r="C28" s="254"/>
      <c r="D28" s="336"/>
      <c r="E28" s="337"/>
      <c r="F28" s="338"/>
      <c r="G28" s="293"/>
      <c r="H28" s="293"/>
      <c r="I28" s="293"/>
      <c r="J28" s="294"/>
      <c r="K28" s="294"/>
      <c r="L28" s="255"/>
    </row>
    <row r="29" spans="1:12" ht="28.5" customHeight="1" x14ac:dyDescent="0.15">
      <c r="A29" s="253">
        <v>20</v>
      </c>
      <c r="B29" s="292"/>
      <c r="C29" s="254"/>
      <c r="D29" s="336"/>
      <c r="E29" s="337"/>
      <c r="F29" s="338"/>
      <c r="G29" s="293"/>
      <c r="H29" s="293"/>
      <c r="I29" s="293"/>
      <c r="J29" s="294"/>
      <c r="K29" s="294"/>
      <c r="L29" s="255"/>
    </row>
    <row r="30" spans="1:12" ht="28.5" customHeight="1" x14ac:dyDescent="0.15">
      <c r="A30" s="253">
        <v>21</v>
      </c>
      <c r="B30" s="292"/>
      <c r="C30" s="254"/>
      <c r="D30" s="336"/>
      <c r="E30" s="337"/>
      <c r="F30" s="338"/>
      <c r="G30" s="293"/>
      <c r="H30" s="293"/>
      <c r="I30" s="293"/>
      <c r="J30" s="294"/>
      <c r="K30" s="294"/>
      <c r="L30" s="255"/>
    </row>
    <row r="31" spans="1:12" ht="28.5" customHeight="1" x14ac:dyDescent="0.15">
      <c r="A31" s="253">
        <v>22</v>
      </c>
      <c r="B31" s="292"/>
      <c r="C31" s="254"/>
      <c r="D31" s="336"/>
      <c r="E31" s="337"/>
      <c r="F31" s="338"/>
      <c r="G31" s="293"/>
      <c r="H31" s="293"/>
      <c r="I31" s="293"/>
      <c r="J31" s="294"/>
      <c r="K31" s="294"/>
      <c r="L31" s="255"/>
    </row>
    <row r="32" spans="1:12" ht="28.5" customHeight="1" x14ac:dyDescent="0.15">
      <c r="A32" s="253">
        <v>23</v>
      </c>
      <c r="B32" s="292"/>
      <c r="C32" s="254"/>
      <c r="D32" s="336"/>
      <c r="E32" s="337"/>
      <c r="F32" s="338"/>
      <c r="G32" s="293"/>
      <c r="H32" s="293"/>
      <c r="I32" s="293"/>
      <c r="J32" s="294"/>
      <c r="K32" s="294"/>
      <c r="L32" s="255"/>
    </row>
    <row r="33" spans="1:12" ht="28.5" customHeight="1" x14ac:dyDescent="0.15">
      <c r="A33" s="253">
        <v>24</v>
      </c>
      <c r="B33" s="292"/>
      <c r="C33" s="254"/>
      <c r="D33" s="336"/>
      <c r="E33" s="337"/>
      <c r="F33" s="338"/>
      <c r="G33" s="293"/>
      <c r="H33" s="293"/>
      <c r="I33" s="293"/>
      <c r="J33" s="294"/>
      <c r="K33" s="294"/>
      <c r="L33" s="255"/>
    </row>
    <row r="34" spans="1:12" ht="28.5" customHeight="1" x14ac:dyDescent="0.15">
      <c r="A34" s="253">
        <v>25</v>
      </c>
      <c r="B34" s="292"/>
      <c r="C34" s="254"/>
      <c r="D34" s="336"/>
      <c r="E34" s="337"/>
      <c r="F34" s="338"/>
      <c r="G34" s="293"/>
      <c r="H34" s="293"/>
      <c r="I34" s="293"/>
      <c r="J34" s="294"/>
      <c r="K34" s="294"/>
      <c r="L34" s="255"/>
    </row>
    <row r="35" spans="1:12" ht="28.5" customHeight="1" x14ac:dyDescent="0.15">
      <c r="A35" s="253">
        <v>26</v>
      </c>
      <c r="B35" s="292"/>
      <c r="C35" s="254"/>
      <c r="D35" s="336"/>
      <c r="E35" s="337"/>
      <c r="F35" s="338"/>
      <c r="G35" s="293"/>
      <c r="H35" s="293"/>
      <c r="I35" s="293"/>
      <c r="J35" s="294"/>
      <c r="K35" s="294"/>
      <c r="L35" s="255"/>
    </row>
    <row r="36" spans="1:12" ht="28.5" customHeight="1" x14ac:dyDescent="0.15">
      <c r="A36" s="253">
        <v>27</v>
      </c>
      <c r="B36" s="292"/>
      <c r="C36" s="254"/>
      <c r="D36" s="336"/>
      <c r="E36" s="337"/>
      <c r="F36" s="338"/>
      <c r="G36" s="293"/>
      <c r="H36" s="293"/>
      <c r="I36" s="293"/>
      <c r="J36" s="294"/>
      <c r="K36" s="294"/>
      <c r="L36" s="255"/>
    </row>
    <row r="37" spans="1:12" ht="28.5" customHeight="1" x14ac:dyDescent="0.15">
      <c r="A37" s="253">
        <v>28</v>
      </c>
      <c r="B37" s="292"/>
      <c r="C37" s="254"/>
      <c r="D37" s="336"/>
      <c r="E37" s="337"/>
      <c r="F37" s="338"/>
      <c r="G37" s="293"/>
      <c r="H37" s="293"/>
      <c r="I37" s="293"/>
      <c r="J37" s="294"/>
      <c r="K37" s="294"/>
      <c r="L37" s="255"/>
    </row>
    <row r="38" spans="1:12" ht="28.5" customHeight="1" x14ac:dyDescent="0.15">
      <c r="A38" s="253">
        <v>29</v>
      </c>
      <c r="B38" s="292"/>
      <c r="C38" s="254"/>
      <c r="D38" s="336"/>
      <c r="E38" s="337"/>
      <c r="F38" s="338"/>
      <c r="G38" s="293"/>
      <c r="H38" s="293"/>
      <c r="I38" s="293"/>
      <c r="J38" s="294"/>
      <c r="K38" s="294"/>
      <c r="L38" s="255"/>
    </row>
    <row r="39" spans="1:12" ht="28.5" customHeight="1" x14ac:dyDescent="0.15">
      <c r="A39" s="253">
        <v>30</v>
      </c>
      <c r="B39" s="292"/>
      <c r="C39" s="254"/>
      <c r="D39" s="336"/>
      <c r="E39" s="337"/>
      <c r="F39" s="338"/>
      <c r="G39" s="293"/>
      <c r="H39" s="293"/>
      <c r="I39" s="293"/>
      <c r="J39" s="294"/>
      <c r="K39" s="294"/>
      <c r="L39" s="255"/>
    </row>
    <row r="40" spans="1:12" ht="28.5" customHeight="1" x14ac:dyDescent="0.15">
      <c r="A40" s="253">
        <v>31</v>
      </c>
      <c r="B40" s="292"/>
      <c r="C40" s="254"/>
      <c r="D40" s="336"/>
      <c r="E40" s="337"/>
      <c r="F40" s="338"/>
      <c r="G40" s="293"/>
      <c r="H40" s="293"/>
      <c r="I40" s="293"/>
      <c r="J40" s="294"/>
      <c r="K40" s="294"/>
      <c r="L40" s="255"/>
    </row>
    <row r="41" spans="1:12" ht="28.5" customHeight="1" x14ac:dyDescent="0.15">
      <c r="A41" s="253">
        <v>32</v>
      </c>
      <c r="B41" s="292"/>
      <c r="C41" s="254"/>
      <c r="D41" s="336"/>
      <c r="E41" s="337"/>
      <c r="F41" s="338"/>
      <c r="G41" s="293"/>
      <c r="H41" s="293"/>
      <c r="I41" s="293"/>
      <c r="J41" s="294"/>
      <c r="K41" s="294"/>
      <c r="L41" s="255"/>
    </row>
    <row r="42" spans="1:12" ht="28.5" customHeight="1" x14ac:dyDescent="0.15">
      <c r="A42" s="253">
        <v>33</v>
      </c>
      <c r="B42" s="292"/>
      <c r="C42" s="254"/>
      <c r="D42" s="336"/>
      <c r="E42" s="337"/>
      <c r="F42" s="338"/>
      <c r="G42" s="293"/>
      <c r="H42" s="293"/>
      <c r="I42" s="293"/>
      <c r="J42" s="294"/>
      <c r="K42" s="294"/>
      <c r="L42" s="255"/>
    </row>
    <row r="43" spans="1:12" ht="28.5" customHeight="1" x14ac:dyDescent="0.15">
      <c r="A43" s="253">
        <v>34</v>
      </c>
      <c r="B43" s="292"/>
      <c r="C43" s="254"/>
      <c r="D43" s="336"/>
      <c r="E43" s="337"/>
      <c r="F43" s="338"/>
      <c r="G43" s="293"/>
      <c r="H43" s="293"/>
      <c r="I43" s="293"/>
      <c r="J43" s="294"/>
      <c r="K43" s="294"/>
      <c r="L43" s="255"/>
    </row>
    <row r="44" spans="1:12" ht="28.5" customHeight="1" x14ac:dyDescent="0.15">
      <c r="A44" s="253">
        <v>35</v>
      </c>
      <c r="B44" s="292"/>
      <c r="C44" s="254"/>
      <c r="D44" s="336"/>
      <c r="E44" s="337"/>
      <c r="F44" s="338"/>
      <c r="G44" s="293"/>
      <c r="H44" s="293"/>
      <c r="I44" s="293"/>
      <c r="J44" s="294"/>
      <c r="K44" s="294"/>
      <c r="L44" s="255"/>
    </row>
    <row r="45" spans="1:12" ht="28.5" customHeight="1" x14ac:dyDescent="0.15">
      <c r="A45" s="253">
        <v>36</v>
      </c>
      <c r="B45" s="292"/>
      <c r="C45" s="254"/>
      <c r="D45" s="336"/>
      <c r="E45" s="337"/>
      <c r="F45" s="338"/>
      <c r="G45" s="293"/>
      <c r="H45" s="293"/>
      <c r="I45" s="293"/>
      <c r="J45" s="294"/>
      <c r="K45" s="294"/>
      <c r="L45" s="255"/>
    </row>
    <row r="46" spans="1:12" ht="28.5" customHeight="1" x14ac:dyDescent="0.15">
      <c r="A46" s="253">
        <v>37</v>
      </c>
      <c r="B46" s="292"/>
      <c r="C46" s="254"/>
      <c r="D46" s="336"/>
      <c r="E46" s="337"/>
      <c r="F46" s="338"/>
      <c r="G46" s="293"/>
      <c r="H46" s="293"/>
      <c r="I46" s="293"/>
      <c r="J46" s="294"/>
      <c r="K46" s="294"/>
      <c r="L46" s="255"/>
    </row>
    <row r="47" spans="1:12" ht="28.5" customHeight="1" x14ac:dyDescent="0.15">
      <c r="A47" s="253">
        <v>38</v>
      </c>
      <c r="B47" s="292"/>
      <c r="C47" s="254"/>
      <c r="D47" s="336"/>
      <c r="E47" s="337"/>
      <c r="F47" s="338"/>
      <c r="G47" s="293"/>
      <c r="H47" s="293"/>
      <c r="I47" s="293"/>
      <c r="J47" s="294"/>
      <c r="K47" s="294"/>
      <c r="L47" s="255"/>
    </row>
    <row r="48" spans="1:12" ht="28.5" customHeight="1" x14ac:dyDescent="0.15">
      <c r="A48" s="253">
        <v>39</v>
      </c>
      <c r="B48" s="292"/>
      <c r="C48" s="254"/>
      <c r="D48" s="336"/>
      <c r="E48" s="337"/>
      <c r="F48" s="338"/>
      <c r="G48" s="293"/>
      <c r="H48" s="293"/>
      <c r="I48" s="293"/>
      <c r="J48" s="294"/>
      <c r="K48" s="294"/>
      <c r="L48" s="255"/>
    </row>
    <row r="49" spans="1:12" ht="28.5" customHeight="1" x14ac:dyDescent="0.15">
      <c r="A49" s="253">
        <v>40</v>
      </c>
      <c r="B49" s="292"/>
      <c r="C49" s="254"/>
      <c r="D49" s="336"/>
      <c r="E49" s="337"/>
      <c r="F49" s="338"/>
      <c r="G49" s="293"/>
      <c r="H49" s="293"/>
      <c r="I49" s="293"/>
      <c r="J49" s="294"/>
      <c r="K49" s="294"/>
      <c r="L49" s="255"/>
    </row>
    <row r="50" spans="1:12" ht="28.5" customHeight="1" x14ac:dyDescent="0.15">
      <c r="A50" s="253">
        <v>41</v>
      </c>
      <c r="B50" s="292"/>
      <c r="C50" s="254"/>
      <c r="D50" s="336"/>
      <c r="E50" s="337"/>
      <c r="F50" s="338"/>
      <c r="G50" s="293"/>
      <c r="H50" s="293"/>
      <c r="I50" s="293"/>
      <c r="J50" s="294"/>
      <c r="K50" s="294"/>
      <c r="L50" s="255"/>
    </row>
    <row r="51" spans="1:12" ht="28.5" customHeight="1" x14ac:dyDescent="0.15">
      <c r="A51" s="253">
        <v>42</v>
      </c>
      <c r="B51" s="292"/>
      <c r="C51" s="254"/>
      <c r="D51" s="336"/>
      <c r="E51" s="337"/>
      <c r="F51" s="338"/>
      <c r="G51" s="293"/>
      <c r="H51" s="293"/>
      <c r="I51" s="293"/>
      <c r="J51" s="294"/>
      <c r="K51" s="294"/>
      <c r="L51" s="255"/>
    </row>
    <row r="52" spans="1:12" ht="28.5" customHeight="1" x14ac:dyDescent="0.15">
      <c r="A52" s="253">
        <v>43</v>
      </c>
      <c r="B52" s="292"/>
      <c r="C52" s="254"/>
      <c r="D52" s="336"/>
      <c r="E52" s="337"/>
      <c r="F52" s="338"/>
      <c r="G52" s="293"/>
      <c r="H52" s="293"/>
      <c r="I52" s="293"/>
      <c r="J52" s="294"/>
      <c r="K52" s="294"/>
      <c r="L52" s="255"/>
    </row>
    <row r="53" spans="1:12" ht="28.5" customHeight="1" x14ac:dyDescent="0.15">
      <c r="A53" s="253">
        <v>44</v>
      </c>
      <c r="B53" s="292"/>
      <c r="C53" s="254"/>
      <c r="D53" s="336"/>
      <c r="E53" s="337"/>
      <c r="F53" s="338"/>
      <c r="G53" s="293"/>
      <c r="H53" s="293"/>
      <c r="I53" s="293"/>
      <c r="J53" s="294"/>
      <c r="K53" s="294"/>
      <c r="L53" s="255"/>
    </row>
    <row r="54" spans="1:12" ht="28.5" customHeight="1" x14ac:dyDescent="0.15">
      <c r="A54" s="253">
        <v>45</v>
      </c>
      <c r="B54" s="292"/>
      <c r="C54" s="254"/>
      <c r="D54" s="501"/>
      <c r="E54" s="502"/>
      <c r="F54" s="503"/>
      <c r="G54" s="293"/>
      <c r="H54" s="293"/>
      <c r="I54" s="293"/>
      <c r="J54" s="294"/>
      <c r="K54" s="294"/>
      <c r="L54" s="255"/>
    </row>
    <row r="55" spans="1:12" ht="28.5" customHeight="1" x14ac:dyDescent="0.15">
      <c r="A55" s="253">
        <v>46</v>
      </c>
      <c r="B55" s="292"/>
      <c r="C55" s="254"/>
      <c r="D55" s="501"/>
      <c r="E55" s="502"/>
      <c r="F55" s="503"/>
      <c r="G55" s="293"/>
      <c r="H55" s="293"/>
      <c r="I55" s="293"/>
      <c r="J55" s="294"/>
      <c r="K55" s="294"/>
      <c r="L55" s="255"/>
    </row>
    <row r="56" spans="1:12" ht="28.5" customHeight="1" x14ac:dyDescent="0.15">
      <c r="A56" s="253">
        <v>47</v>
      </c>
      <c r="B56" s="292"/>
      <c r="C56" s="254"/>
      <c r="D56" s="501"/>
      <c r="E56" s="502"/>
      <c r="F56" s="503"/>
      <c r="G56" s="293"/>
      <c r="H56" s="293"/>
      <c r="I56" s="293"/>
      <c r="J56" s="294"/>
      <c r="K56" s="294"/>
      <c r="L56" s="255"/>
    </row>
    <row r="57" spans="1:12" ht="28.5" customHeight="1" x14ac:dyDescent="0.15">
      <c r="A57" s="253">
        <v>48</v>
      </c>
      <c r="B57" s="292"/>
      <c r="C57" s="254"/>
      <c r="D57" s="501"/>
      <c r="E57" s="502"/>
      <c r="F57" s="503"/>
      <c r="G57" s="293"/>
      <c r="H57" s="293"/>
      <c r="I57" s="293"/>
      <c r="J57" s="294"/>
      <c r="K57" s="294"/>
      <c r="L57" s="255"/>
    </row>
    <row r="58" spans="1:12" ht="28.5" customHeight="1" x14ac:dyDescent="0.15">
      <c r="A58" s="253">
        <v>49</v>
      </c>
      <c r="B58" s="292"/>
      <c r="C58" s="254"/>
      <c r="D58" s="501"/>
      <c r="E58" s="502"/>
      <c r="F58" s="503"/>
      <c r="G58" s="293"/>
      <c r="H58" s="293"/>
      <c r="I58" s="293"/>
      <c r="J58" s="294"/>
      <c r="K58" s="294"/>
      <c r="L58" s="255"/>
    </row>
    <row r="59" spans="1:12" ht="28.5" customHeight="1" x14ac:dyDescent="0.15">
      <c r="A59" s="253">
        <v>50</v>
      </c>
      <c r="B59" s="292"/>
      <c r="C59" s="254"/>
      <c r="D59" s="501"/>
      <c r="E59" s="502"/>
      <c r="F59" s="503"/>
      <c r="G59" s="293"/>
      <c r="H59" s="293"/>
      <c r="I59" s="293"/>
      <c r="J59" s="294"/>
      <c r="K59" s="294"/>
      <c r="L59" s="255"/>
    </row>
    <row r="60" spans="1:12" ht="16.5" customHeight="1" x14ac:dyDescent="0.15">
      <c r="A60" s="385" t="s">
        <v>342</v>
      </c>
      <c r="B60" s="386"/>
      <c r="C60" s="386"/>
      <c r="D60" s="386"/>
      <c r="E60" s="386"/>
      <c r="F60" s="387"/>
      <c r="G60" s="293"/>
      <c r="H60" s="293"/>
      <c r="I60" s="293"/>
      <c r="J60" s="294"/>
      <c r="K60" s="294"/>
      <c r="L60" s="255"/>
    </row>
    <row r="61" spans="1:12" ht="14.25" x14ac:dyDescent="0.15">
      <c r="A61" s="500" t="s">
        <v>343</v>
      </c>
      <c r="B61" s="492"/>
      <c r="C61" s="492"/>
      <c r="D61" s="492"/>
      <c r="E61" s="492"/>
      <c r="F61" s="492"/>
      <c r="G61" s="492"/>
      <c r="H61" s="492"/>
    </row>
  </sheetData>
  <mergeCells count="37">
    <mergeCell ref="D5:E5"/>
    <mergeCell ref="J5:K5"/>
    <mergeCell ref="D57:F57"/>
    <mergeCell ref="D56:F56"/>
    <mergeCell ref="D55:F55"/>
    <mergeCell ref="D59:F59"/>
    <mergeCell ref="D58:F58"/>
    <mergeCell ref="J4:L4"/>
    <mergeCell ref="A7:I7"/>
    <mergeCell ref="D10:F10"/>
    <mergeCell ref="A8:A9"/>
    <mergeCell ref="B8:B9"/>
    <mergeCell ref="C8:C9"/>
    <mergeCell ref="D8:F9"/>
    <mergeCell ref="G8:H8"/>
    <mergeCell ref="I8:J8"/>
    <mergeCell ref="J7:L7"/>
    <mergeCell ref="K8:K9"/>
    <mergeCell ref="L8:L9"/>
    <mergeCell ref="D54:F54"/>
    <mergeCell ref="D20:F20"/>
    <mergeCell ref="A61:H61"/>
    <mergeCell ref="A1:I1"/>
    <mergeCell ref="A2:I2"/>
    <mergeCell ref="A3:F3"/>
    <mergeCell ref="A5:C5"/>
    <mergeCell ref="G5:I5"/>
    <mergeCell ref="D11:F11"/>
    <mergeCell ref="D12:F12"/>
    <mergeCell ref="D13:F13"/>
    <mergeCell ref="D14:F14"/>
    <mergeCell ref="D15:F15"/>
    <mergeCell ref="D17:F17"/>
    <mergeCell ref="D16:F16"/>
    <mergeCell ref="D19:F19"/>
    <mergeCell ref="D18:F18"/>
    <mergeCell ref="A60:F60"/>
  </mergeCells>
  <phoneticPr fontId="1"/>
  <pageMargins left="0.39370078740157483" right="0.39370078740157483" top="0.59055118110236227" bottom="0.59055118110236227" header="0.31496062992125984" footer="0.31496062992125984"/>
  <pageSetup paperSize="9" scale="98" fitToHeight="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K22"/>
  <sheetViews>
    <sheetView showGridLines="0" view="pageBreakPreview" zoomScale="80" zoomScaleNormal="100" zoomScaleSheetLayoutView="80" workbookViewId="0">
      <selection activeCell="J10" sqref="J10:J22"/>
    </sheetView>
  </sheetViews>
  <sheetFormatPr defaultRowHeight="16.5" customHeight="1" x14ac:dyDescent="0.15"/>
  <cols>
    <col min="1" max="1" width="25.125" style="1" customWidth="1"/>
    <col min="2" max="2" width="14.25" style="18" customWidth="1"/>
    <col min="3" max="3" width="12.625" style="18" customWidth="1"/>
    <col min="4" max="5" width="8.375" style="18" customWidth="1"/>
    <col min="6" max="9" width="14.5" style="1" customWidth="1"/>
    <col min="10"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t="s">
        <v>32</v>
      </c>
      <c r="B1" s="355"/>
      <c r="C1" s="355"/>
      <c r="D1" s="355"/>
      <c r="E1" s="355"/>
      <c r="F1" s="355"/>
      <c r="G1" s="355"/>
      <c r="H1" s="355"/>
      <c r="I1" s="355"/>
      <c r="J1" s="355"/>
      <c r="K1" s="355"/>
    </row>
    <row r="2" spans="1:11" ht="14.25" customHeight="1" x14ac:dyDescent="0.15">
      <c r="A2" s="19"/>
      <c r="B2" s="19"/>
      <c r="C2" s="19"/>
      <c r="D2" s="19"/>
      <c r="E2" s="19"/>
      <c r="F2" s="19"/>
      <c r="G2" s="19"/>
      <c r="H2" s="19"/>
      <c r="I2" s="19"/>
      <c r="J2" s="19"/>
      <c r="K2" s="19"/>
    </row>
    <row r="3" spans="1:11" ht="16.5" customHeight="1" x14ac:dyDescent="0.15">
      <c r="A3" s="391" t="s">
        <v>33</v>
      </c>
      <c r="B3" s="391"/>
      <c r="C3" s="391"/>
      <c r="D3" s="391"/>
      <c r="E3" s="391"/>
      <c r="F3" s="391"/>
      <c r="G3" s="391"/>
      <c r="H3" s="391"/>
      <c r="I3" s="391"/>
      <c r="J3" s="391"/>
      <c r="K3" s="391"/>
    </row>
    <row r="4" spans="1:11" ht="16.5" customHeight="1" x14ac:dyDescent="0.15">
      <c r="A4" s="15"/>
      <c r="B4" s="15"/>
      <c r="C4" s="15"/>
      <c r="D4" s="15"/>
      <c r="E4" s="15"/>
      <c r="F4" s="15"/>
      <c r="G4" s="15"/>
      <c r="H4" s="15"/>
      <c r="I4" s="15"/>
      <c r="J4" s="15"/>
      <c r="K4" s="15"/>
    </row>
    <row r="5" spans="1:11" ht="16.5" customHeight="1" x14ac:dyDescent="0.15">
      <c r="A5" s="355" t="s">
        <v>34</v>
      </c>
      <c r="B5" s="355"/>
      <c r="C5" s="355"/>
      <c r="D5" s="355"/>
      <c r="E5" s="355"/>
      <c r="F5" s="355"/>
      <c r="G5" s="355"/>
      <c r="H5" s="355"/>
      <c r="I5" s="355"/>
      <c r="J5" s="355"/>
      <c r="K5" s="355"/>
    </row>
    <row r="6" spans="1:11" ht="16.5" customHeight="1" x14ac:dyDescent="0.15">
      <c r="A6" s="355" t="s">
        <v>220</v>
      </c>
      <c r="B6" s="355"/>
      <c r="C6" s="355"/>
      <c r="D6" s="355"/>
      <c r="E6" s="355"/>
      <c r="F6" s="355"/>
      <c r="G6" s="355"/>
      <c r="H6" s="355"/>
      <c r="I6" s="355"/>
      <c r="J6" s="355"/>
      <c r="K6" s="355"/>
    </row>
    <row r="7" spans="1:11" ht="16.5" customHeight="1" x14ac:dyDescent="0.15">
      <c r="A7" s="14"/>
      <c r="B7" s="15"/>
      <c r="C7" s="15"/>
      <c r="D7" s="15"/>
      <c r="E7" s="15"/>
      <c r="F7" s="14"/>
      <c r="G7" s="14"/>
      <c r="H7" s="14"/>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21" t="s">
        <v>37</v>
      </c>
      <c r="C9" s="21" t="s">
        <v>38</v>
      </c>
      <c r="D9" s="21" t="s">
        <v>39</v>
      </c>
      <c r="E9" s="21" t="s">
        <v>40</v>
      </c>
      <c r="F9" s="21" t="s">
        <v>218</v>
      </c>
      <c r="G9" s="22" t="s">
        <v>221</v>
      </c>
      <c r="H9" s="22" t="s">
        <v>222</v>
      </c>
      <c r="I9" s="22" t="s">
        <v>219</v>
      </c>
      <c r="J9" s="369"/>
    </row>
    <row r="10" spans="1:11" ht="23.25" customHeight="1" x14ac:dyDescent="0.15">
      <c r="A10" s="394"/>
      <c r="B10" s="25" t="s">
        <v>41</v>
      </c>
      <c r="C10" s="310"/>
      <c r="D10" s="310"/>
      <c r="E10" s="310"/>
      <c r="F10" s="303"/>
      <c r="G10" s="303"/>
      <c r="H10" s="303"/>
      <c r="I10" s="303"/>
      <c r="J10" s="178"/>
    </row>
    <row r="11" spans="1:11" ht="23.25" customHeight="1" x14ac:dyDescent="0.15">
      <c r="A11" s="395"/>
      <c r="B11" s="25" t="s">
        <v>42</v>
      </c>
      <c r="C11" s="310"/>
      <c r="D11" s="310"/>
      <c r="E11" s="310"/>
      <c r="F11" s="303"/>
      <c r="G11" s="303"/>
      <c r="H11" s="303"/>
      <c r="I11" s="303"/>
      <c r="J11" s="178"/>
    </row>
    <row r="12" spans="1:11" ht="23.25" customHeight="1" x14ac:dyDescent="0.15">
      <c r="A12" s="395"/>
      <c r="B12" s="25" t="s">
        <v>43</v>
      </c>
      <c r="C12" s="310"/>
      <c r="D12" s="310"/>
      <c r="E12" s="310"/>
      <c r="F12" s="303"/>
      <c r="G12" s="303"/>
      <c r="H12" s="303"/>
      <c r="I12" s="303"/>
      <c r="J12" s="178"/>
    </row>
    <row r="13" spans="1:11" ht="23.25" customHeight="1" x14ac:dyDescent="0.15">
      <c r="A13" s="395"/>
      <c r="B13" s="25" t="s">
        <v>44</v>
      </c>
      <c r="C13" s="310"/>
      <c r="D13" s="310"/>
      <c r="E13" s="310"/>
      <c r="F13" s="303"/>
      <c r="G13" s="303"/>
      <c r="H13" s="303"/>
      <c r="I13" s="303"/>
      <c r="J13" s="178"/>
    </row>
    <row r="14" spans="1:11" ht="23.25" customHeight="1" x14ac:dyDescent="0.15">
      <c r="A14" s="395"/>
      <c r="B14" s="25" t="s">
        <v>45</v>
      </c>
      <c r="C14" s="310"/>
      <c r="D14" s="310"/>
      <c r="E14" s="310"/>
      <c r="F14" s="303"/>
      <c r="G14" s="303"/>
      <c r="H14" s="303"/>
      <c r="I14" s="303"/>
      <c r="J14" s="178"/>
    </row>
    <row r="15" spans="1:11" ht="23.25" customHeight="1" x14ac:dyDescent="0.15">
      <c r="A15" s="396"/>
      <c r="B15" s="25" t="s">
        <v>46</v>
      </c>
      <c r="C15" s="310"/>
      <c r="D15" s="310"/>
      <c r="E15" s="310"/>
      <c r="F15" s="303">
        <f>SUM(F10:F14)</f>
        <v>0</v>
      </c>
      <c r="G15" s="303">
        <f t="shared" ref="G15:I15" si="0">SUM(G10:G14)</f>
        <v>0</v>
      </c>
      <c r="H15" s="303">
        <f t="shared" si="0"/>
        <v>0</v>
      </c>
      <c r="I15" s="303">
        <f t="shared" si="0"/>
        <v>0</v>
      </c>
      <c r="J15" s="178"/>
    </row>
    <row r="16" spans="1:11" ht="23.25" customHeight="1" x14ac:dyDescent="0.15">
      <c r="A16" s="394"/>
      <c r="B16" s="25" t="s">
        <v>41</v>
      </c>
      <c r="C16" s="310"/>
      <c r="D16" s="310"/>
      <c r="E16" s="310"/>
      <c r="F16" s="303"/>
      <c r="G16" s="303"/>
      <c r="H16" s="303"/>
      <c r="I16" s="303"/>
      <c r="J16" s="178"/>
    </row>
    <row r="17" spans="1:10" ht="23.25" customHeight="1" x14ac:dyDescent="0.15">
      <c r="A17" s="395"/>
      <c r="B17" s="25" t="s">
        <v>42</v>
      </c>
      <c r="C17" s="310"/>
      <c r="D17" s="310"/>
      <c r="E17" s="310"/>
      <c r="F17" s="303"/>
      <c r="G17" s="303"/>
      <c r="H17" s="303"/>
      <c r="I17" s="303"/>
      <c r="J17" s="178"/>
    </row>
    <row r="18" spans="1:10" ht="23.25" customHeight="1" x14ac:dyDescent="0.15">
      <c r="A18" s="395"/>
      <c r="B18" s="25" t="s">
        <v>43</v>
      </c>
      <c r="C18" s="310"/>
      <c r="D18" s="310"/>
      <c r="E18" s="310"/>
      <c r="F18" s="303"/>
      <c r="G18" s="303"/>
      <c r="H18" s="303"/>
      <c r="I18" s="303"/>
      <c r="J18" s="178"/>
    </row>
    <row r="19" spans="1:10" ht="23.25" customHeight="1" x14ac:dyDescent="0.15">
      <c r="A19" s="395"/>
      <c r="B19" s="25" t="s">
        <v>44</v>
      </c>
      <c r="C19" s="310"/>
      <c r="D19" s="310"/>
      <c r="E19" s="310"/>
      <c r="F19" s="303"/>
      <c r="G19" s="303"/>
      <c r="H19" s="303"/>
      <c r="I19" s="303"/>
      <c r="J19" s="178"/>
    </row>
    <row r="20" spans="1:10" ht="23.25" customHeight="1" x14ac:dyDescent="0.15">
      <c r="A20" s="395"/>
      <c r="B20" s="25" t="s">
        <v>45</v>
      </c>
      <c r="C20" s="310"/>
      <c r="D20" s="310"/>
      <c r="E20" s="310"/>
      <c r="F20" s="303"/>
      <c r="G20" s="303"/>
      <c r="H20" s="303"/>
      <c r="I20" s="303"/>
      <c r="J20" s="178"/>
    </row>
    <row r="21" spans="1:10" ht="23.25" customHeight="1" x14ac:dyDescent="0.15">
      <c r="A21" s="396"/>
      <c r="B21" s="25" t="s">
        <v>46</v>
      </c>
      <c r="C21" s="310"/>
      <c r="D21" s="310"/>
      <c r="E21" s="310"/>
      <c r="F21" s="303">
        <f>SUM(F16:F20)</f>
        <v>0</v>
      </c>
      <c r="G21" s="303">
        <f t="shared" ref="G21:I21" si="1">SUM(G16:G20)</f>
        <v>0</v>
      </c>
      <c r="H21" s="303">
        <f t="shared" si="1"/>
        <v>0</v>
      </c>
      <c r="I21" s="303">
        <f t="shared" si="1"/>
        <v>0</v>
      </c>
      <c r="J21" s="178"/>
    </row>
    <row r="22" spans="1:10" ht="16.5" customHeight="1" x14ac:dyDescent="0.15">
      <c r="A22" s="397" t="s">
        <v>152</v>
      </c>
      <c r="B22" s="398"/>
      <c r="C22" s="312"/>
      <c r="D22" s="312"/>
      <c r="E22" s="312"/>
      <c r="F22" s="305">
        <f>SUM(F21,F15)</f>
        <v>0</v>
      </c>
      <c r="G22" s="305">
        <f t="shared" ref="G22:I22" si="2">SUM(G21,G15)</f>
        <v>0</v>
      </c>
      <c r="H22" s="305">
        <f t="shared" si="2"/>
        <v>0</v>
      </c>
      <c r="I22" s="305">
        <f t="shared" si="2"/>
        <v>0</v>
      </c>
      <c r="J22" s="178"/>
    </row>
  </sheetData>
  <mergeCells count="12">
    <mergeCell ref="A16:A21"/>
    <mergeCell ref="A22:B22"/>
    <mergeCell ref="A5:K5"/>
    <mergeCell ref="A6:K6"/>
    <mergeCell ref="B8:F8"/>
    <mergeCell ref="A10:A15"/>
    <mergeCell ref="A1:K1"/>
    <mergeCell ref="A3:K3"/>
    <mergeCell ref="A8:A9"/>
    <mergeCell ref="G8:I8"/>
    <mergeCell ref="J8:J9"/>
    <mergeCell ref="I7:J7"/>
  </mergeCells>
  <phoneticPr fontId="1"/>
  <pageMargins left="0.59055118110236227" right="0.59055118110236227" top="0.94488188976377963" bottom="0.43307086614173229" header="0.31496062992125984" footer="0.31496062992125984"/>
  <pageSetup paperSize="9" scale="92"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9">
    <tabColor rgb="FF0070C0"/>
    <pageSetUpPr fitToPage="1"/>
  </sheetPr>
  <dimension ref="A1:I27"/>
  <sheetViews>
    <sheetView showGridLines="0" view="pageBreakPreview" zoomScale="90" zoomScaleNormal="100" zoomScaleSheetLayoutView="90" workbookViewId="0">
      <selection activeCell="J34" sqref="J34"/>
    </sheetView>
  </sheetViews>
  <sheetFormatPr defaultRowHeight="14.25" x14ac:dyDescent="0.15"/>
  <cols>
    <col min="1" max="1" width="4.25" style="1" customWidth="1"/>
    <col min="2" max="2" width="14.75" style="1" customWidth="1"/>
    <col min="3" max="4" width="11.5" style="1" customWidth="1"/>
    <col min="5" max="5" width="11.5" style="198"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54" t="s">
        <v>274</v>
      </c>
      <c r="B1" s="354"/>
      <c r="C1" s="354"/>
      <c r="D1" s="354"/>
      <c r="E1" s="349"/>
      <c r="F1" s="349"/>
      <c r="G1" s="349"/>
      <c r="H1" s="349"/>
    </row>
    <row r="2" spans="1:9" ht="17.25" customHeight="1" x14ac:dyDescent="0.15"/>
    <row r="3" spans="1:9" x14ac:dyDescent="0.15">
      <c r="A3" s="350" t="s">
        <v>0</v>
      </c>
      <c r="B3" s="350"/>
      <c r="C3" s="350"/>
      <c r="D3" s="350"/>
      <c r="E3" s="350"/>
      <c r="F3" s="350"/>
      <c r="G3" s="350"/>
      <c r="H3" s="350"/>
    </row>
    <row r="4" spans="1:9" ht="20.25" customHeight="1" x14ac:dyDescent="0.15">
      <c r="A4" s="350" t="s">
        <v>172</v>
      </c>
      <c r="B4" s="350"/>
      <c r="C4" s="350"/>
      <c r="D4" s="350"/>
      <c r="E4" s="350"/>
      <c r="F4" s="350"/>
      <c r="G4" s="350"/>
      <c r="H4" s="350"/>
    </row>
    <row r="5" spans="1:9" ht="23.25" customHeight="1" x14ac:dyDescent="0.15">
      <c r="A5" s="198"/>
      <c r="B5" s="198"/>
      <c r="C5" s="198"/>
      <c r="D5" s="198"/>
      <c r="F5" s="198"/>
      <c r="G5" s="198"/>
      <c r="H5" s="198"/>
    </row>
    <row r="6" spans="1:9" x14ac:dyDescent="0.15">
      <c r="A6" s="198"/>
      <c r="B6" s="198"/>
      <c r="C6" s="198"/>
      <c r="D6" s="198"/>
      <c r="E6" s="353" t="s">
        <v>159</v>
      </c>
      <c r="F6" s="353"/>
      <c r="G6" s="353"/>
      <c r="H6" s="353"/>
    </row>
    <row r="7" spans="1:9" ht="17.25" customHeight="1" x14ac:dyDescent="0.15">
      <c r="A7" s="198"/>
      <c r="B7" s="198"/>
      <c r="C7" s="198"/>
      <c r="D7" s="198"/>
      <c r="E7" s="438" t="s">
        <v>158</v>
      </c>
      <c r="F7" s="438"/>
      <c r="G7" s="438"/>
      <c r="H7" s="438"/>
    </row>
    <row r="8" spans="1:9" ht="18" customHeight="1" x14ac:dyDescent="0.15">
      <c r="A8" s="349" t="s">
        <v>4</v>
      </c>
      <c r="B8" s="349"/>
      <c r="C8" s="349"/>
      <c r="D8" s="349"/>
      <c r="E8" s="349"/>
      <c r="F8" s="349"/>
      <c r="G8" s="349"/>
      <c r="H8" s="349"/>
    </row>
    <row r="9" spans="1:9" ht="18" customHeight="1" x14ac:dyDescent="0.15">
      <c r="A9" s="349" t="s">
        <v>80</v>
      </c>
      <c r="B9" s="349"/>
      <c r="C9" s="349"/>
      <c r="D9" s="349"/>
      <c r="E9" s="349"/>
      <c r="F9" s="349"/>
      <c r="G9" s="349"/>
      <c r="H9" s="349"/>
    </row>
    <row r="10" spans="1:9" ht="9.75" customHeight="1" x14ac:dyDescent="0.15">
      <c r="A10" s="349"/>
      <c r="B10" s="349"/>
      <c r="C10" s="349"/>
      <c r="D10" s="349"/>
      <c r="E10" s="349"/>
      <c r="F10" s="349"/>
      <c r="G10" s="349"/>
      <c r="H10" s="349"/>
    </row>
    <row r="11" spans="1:9" ht="18" customHeight="1" x14ac:dyDescent="0.15">
      <c r="A11" s="3"/>
      <c r="B11" s="3"/>
      <c r="C11" s="3"/>
      <c r="D11" s="3"/>
      <c r="E11" s="5"/>
      <c r="F11" s="349" t="s">
        <v>6</v>
      </c>
      <c r="G11" s="349"/>
      <c r="H11" s="349"/>
    </row>
    <row r="12" spans="1:9" ht="18" customHeight="1" x14ac:dyDescent="0.15">
      <c r="A12" s="3"/>
      <c r="B12" s="3"/>
      <c r="C12" s="3"/>
      <c r="D12" s="3"/>
      <c r="E12" s="5"/>
      <c r="F12" s="349" t="s">
        <v>161</v>
      </c>
      <c r="G12" s="349"/>
      <c r="H12" s="349"/>
    </row>
    <row r="13" spans="1:9" ht="18" customHeight="1" x14ac:dyDescent="0.15">
      <c r="A13" s="3"/>
      <c r="B13" s="3"/>
      <c r="C13" s="3"/>
      <c r="D13" s="3"/>
      <c r="E13" s="5"/>
      <c r="F13" s="437" t="s">
        <v>160</v>
      </c>
      <c r="G13" s="437"/>
      <c r="H13" s="437"/>
      <c r="I13" s="213"/>
    </row>
    <row r="14" spans="1:9" ht="15.75" customHeight="1" x14ac:dyDescent="0.15">
      <c r="A14" s="3"/>
      <c r="B14" s="3"/>
      <c r="C14" s="3"/>
      <c r="D14" s="3"/>
      <c r="E14" s="5"/>
      <c r="F14" s="205"/>
      <c r="G14" s="205"/>
      <c r="H14" s="205"/>
      <c r="I14" s="213"/>
    </row>
    <row r="15" spans="1:9" ht="84.75" customHeight="1" x14ac:dyDescent="0.15">
      <c r="A15" s="354" t="s">
        <v>275</v>
      </c>
      <c r="B15" s="349"/>
      <c r="C15" s="349"/>
      <c r="D15" s="349"/>
      <c r="E15" s="349"/>
      <c r="F15" s="349"/>
      <c r="G15" s="349"/>
      <c r="H15" s="349"/>
      <c r="I15" s="213"/>
    </row>
    <row r="16" spans="1:9" ht="21.75" customHeight="1" x14ac:dyDescent="0.15">
      <c r="A16" s="452" t="s">
        <v>153</v>
      </c>
      <c r="B16" s="452"/>
      <c r="C16" s="452"/>
      <c r="D16" s="452"/>
      <c r="E16" s="452"/>
      <c r="F16" s="452"/>
      <c r="G16" s="452"/>
      <c r="H16" s="452"/>
      <c r="I16" s="213"/>
    </row>
    <row r="17" spans="1:9" ht="9" customHeight="1" x14ac:dyDescent="0.15">
      <c r="A17" s="206"/>
      <c r="B17" s="206"/>
      <c r="C17" s="206"/>
      <c r="D17" s="206"/>
      <c r="E17" s="206"/>
      <c r="F17" s="206"/>
      <c r="G17" s="206"/>
      <c r="H17" s="206"/>
      <c r="I17" s="213"/>
    </row>
    <row r="18" spans="1:9" ht="42.75" customHeight="1" x14ac:dyDescent="0.15">
      <c r="A18" s="354" t="s">
        <v>419</v>
      </c>
      <c r="B18" s="354"/>
      <c r="C18" s="354"/>
      <c r="D18" s="354"/>
      <c r="E18" s="354"/>
      <c r="F18" s="354"/>
      <c r="G18" s="354"/>
      <c r="H18" s="354"/>
      <c r="I18" s="213"/>
    </row>
    <row r="19" spans="1:9" ht="18" customHeight="1" x14ac:dyDescent="0.15">
      <c r="A19" s="199"/>
      <c r="B19" s="199"/>
      <c r="C19" s="199"/>
      <c r="D19" s="199"/>
      <c r="E19" s="199"/>
      <c r="F19" s="199"/>
      <c r="G19" s="199"/>
      <c r="H19" s="199"/>
      <c r="I19" s="213"/>
    </row>
    <row r="20" spans="1:9" ht="11.25" customHeight="1" x14ac:dyDescent="0.15">
      <c r="A20" s="206"/>
      <c r="B20" s="206"/>
      <c r="C20" s="206"/>
      <c r="D20" s="206"/>
      <c r="E20" s="206"/>
      <c r="F20" s="206"/>
      <c r="G20" s="206"/>
      <c r="H20" s="206"/>
      <c r="I20" s="213"/>
    </row>
    <row r="21" spans="1:9" x14ac:dyDescent="0.15">
      <c r="A21" s="1" t="s">
        <v>276</v>
      </c>
      <c r="B21" s="198"/>
      <c r="E21" s="1"/>
    </row>
    <row r="22" spans="1:9" x14ac:dyDescent="0.15">
      <c r="A22" s="1" t="s">
        <v>195</v>
      </c>
      <c r="B22" s="198"/>
      <c r="E22" s="1"/>
    </row>
    <row r="23" spans="1:9" x14ac:dyDescent="0.15">
      <c r="A23" s="1" t="s">
        <v>196</v>
      </c>
      <c r="B23" s="198"/>
      <c r="E23" s="1"/>
    </row>
    <row r="24" spans="1:9" x14ac:dyDescent="0.15">
      <c r="A24" s="1" t="s">
        <v>197</v>
      </c>
      <c r="B24" s="198"/>
      <c r="E24" s="1"/>
    </row>
    <row r="25" spans="1:9" x14ac:dyDescent="0.15">
      <c r="A25" s="1" t="s">
        <v>198</v>
      </c>
      <c r="B25" s="198"/>
      <c r="E25" s="1"/>
    </row>
    <row r="26" spans="1:9" x14ac:dyDescent="0.15">
      <c r="A26" s="1" t="s">
        <v>199</v>
      </c>
      <c r="B26" s="198"/>
      <c r="E26" s="1"/>
    </row>
    <row r="27" spans="1:9" ht="17.25" customHeight="1" x14ac:dyDescent="0.15">
      <c r="A27" s="199"/>
      <c r="B27" s="199"/>
      <c r="C27" s="199"/>
      <c r="D27" s="199"/>
      <c r="E27" s="199"/>
      <c r="F27" s="199"/>
      <c r="G27" s="465"/>
      <c r="H27" s="465"/>
      <c r="I27" s="213"/>
    </row>
  </sheetData>
  <mergeCells count="15">
    <mergeCell ref="A8:H8"/>
    <mergeCell ref="A1:H1"/>
    <mergeCell ref="A3:H3"/>
    <mergeCell ref="A4:H4"/>
    <mergeCell ref="E6:H6"/>
    <mergeCell ref="E7:H7"/>
    <mergeCell ref="A16:H16"/>
    <mergeCell ref="A18:H18"/>
    <mergeCell ref="G27:H27"/>
    <mergeCell ref="A9:H9"/>
    <mergeCell ref="A10:H10"/>
    <mergeCell ref="F11:H11"/>
    <mergeCell ref="F12:H12"/>
    <mergeCell ref="F13:H13"/>
    <mergeCell ref="A15:H15"/>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tabColor rgb="FF0070C0"/>
    <pageSetUpPr fitToPage="1"/>
  </sheetPr>
  <dimension ref="A1:I27"/>
  <sheetViews>
    <sheetView showGridLines="0" view="pageBreakPreview" zoomScale="90" zoomScaleNormal="100" zoomScaleSheetLayoutView="90" workbookViewId="0">
      <selection activeCell="J34" sqref="J34"/>
    </sheetView>
  </sheetViews>
  <sheetFormatPr defaultRowHeight="14.25" x14ac:dyDescent="0.15"/>
  <cols>
    <col min="1" max="1" width="4.25" style="1" customWidth="1"/>
    <col min="2" max="2" width="14.75" style="1" customWidth="1"/>
    <col min="3" max="4" width="13.25" style="1" customWidth="1"/>
    <col min="5" max="5" width="13.25" style="198"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206"/>
      <c r="B1" s="206"/>
      <c r="C1" s="206"/>
      <c r="D1" s="206"/>
      <c r="E1" s="206"/>
      <c r="F1" s="206"/>
      <c r="G1" s="206"/>
      <c r="H1" s="206"/>
      <c r="I1" s="213"/>
    </row>
    <row r="2" spans="1:9" ht="18.75" customHeight="1" x14ac:dyDescent="0.15">
      <c r="A2" s="354" t="s">
        <v>277</v>
      </c>
      <c r="B2" s="354"/>
      <c r="C2" s="354"/>
      <c r="D2" s="354"/>
      <c r="E2" s="354"/>
      <c r="F2" s="354"/>
      <c r="G2" s="354"/>
      <c r="H2" s="354"/>
      <c r="I2" s="213"/>
    </row>
    <row r="3" spans="1:9" ht="16.5" customHeight="1" x14ac:dyDescent="0.15">
      <c r="A3" s="355" t="s">
        <v>278</v>
      </c>
      <c r="B3" s="355"/>
      <c r="C3" s="355"/>
      <c r="D3" s="355"/>
      <c r="E3" s="355"/>
      <c r="F3" s="355"/>
      <c r="G3" s="355"/>
    </row>
    <row r="4" spans="1:9" ht="16.5" customHeight="1" x14ac:dyDescent="0.15">
      <c r="A4" s="212"/>
      <c r="B4" s="212"/>
      <c r="C4" s="212"/>
      <c r="D4" s="212"/>
      <c r="E4" s="212"/>
      <c r="F4" s="368" t="s">
        <v>18</v>
      </c>
      <c r="G4" s="368"/>
    </row>
    <row r="5" spans="1:9" ht="16.5" customHeight="1" x14ac:dyDescent="0.15">
      <c r="A5" s="358" t="s">
        <v>20</v>
      </c>
      <c r="B5" s="359"/>
      <c r="C5" s="369" t="s">
        <v>13</v>
      </c>
      <c r="D5" s="370" t="s">
        <v>14</v>
      </c>
      <c r="E5" s="371"/>
      <c r="F5" s="372"/>
      <c r="G5" s="369" t="s">
        <v>19</v>
      </c>
      <c r="H5" s="12"/>
      <c r="I5" s="12"/>
    </row>
    <row r="6" spans="1:9" ht="27.75" customHeight="1" x14ac:dyDescent="0.15">
      <c r="A6" s="360"/>
      <c r="B6" s="361"/>
      <c r="C6" s="369"/>
      <c r="D6" s="202" t="s">
        <v>15</v>
      </c>
      <c r="E6" s="202" t="s">
        <v>16</v>
      </c>
      <c r="F6" s="202" t="s">
        <v>17</v>
      </c>
      <c r="G6" s="369"/>
      <c r="H6" s="12"/>
      <c r="I6" s="12"/>
    </row>
    <row r="7" spans="1:9" ht="29.25" customHeight="1" x14ac:dyDescent="0.15">
      <c r="A7" s="358" t="s">
        <v>246</v>
      </c>
      <c r="B7" s="372"/>
      <c r="C7" s="9"/>
      <c r="D7" s="9"/>
      <c r="E7" s="9"/>
      <c r="F7" s="9"/>
      <c r="G7" s="9"/>
      <c r="H7" s="12"/>
      <c r="I7" s="12"/>
    </row>
    <row r="8" spans="1:9" ht="29.25" customHeight="1" x14ac:dyDescent="0.15">
      <c r="A8" s="423"/>
      <c r="B8" s="23" t="s">
        <v>22</v>
      </c>
      <c r="C8" s="9"/>
      <c r="D8" s="9"/>
      <c r="E8" s="9"/>
      <c r="F8" s="9"/>
      <c r="G8" s="9"/>
      <c r="H8" s="12"/>
      <c r="I8" s="12"/>
    </row>
    <row r="9" spans="1:9" ht="29.25" customHeight="1" x14ac:dyDescent="0.15">
      <c r="A9" s="423"/>
      <c r="B9" s="202" t="s">
        <v>202</v>
      </c>
      <c r="C9" s="11"/>
      <c r="D9" s="11"/>
      <c r="E9" s="11"/>
      <c r="F9" s="11"/>
      <c r="G9" s="11"/>
      <c r="H9" s="12"/>
      <c r="I9" s="12"/>
    </row>
    <row r="10" spans="1:9" ht="29.25" customHeight="1" x14ac:dyDescent="0.15">
      <c r="A10" s="393"/>
      <c r="B10" s="202" t="s">
        <v>24</v>
      </c>
      <c r="C10" s="11"/>
      <c r="D10" s="11"/>
      <c r="E10" s="11"/>
      <c r="F10" s="11"/>
      <c r="G10" s="11"/>
      <c r="H10" s="12"/>
      <c r="I10" s="12"/>
    </row>
    <row r="11" spans="1:9" ht="29.25" customHeight="1" x14ac:dyDescent="0.15">
      <c r="A11" s="358" t="s">
        <v>25</v>
      </c>
      <c r="B11" s="372"/>
      <c r="C11" s="9"/>
      <c r="D11" s="9"/>
      <c r="E11" s="9"/>
      <c r="F11" s="9"/>
      <c r="G11" s="9"/>
      <c r="H11" s="12"/>
      <c r="I11" s="12"/>
    </row>
    <row r="12" spans="1:9" ht="29.25" customHeight="1" x14ac:dyDescent="0.15">
      <c r="A12" s="423"/>
      <c r="B12" s="23" t="s">
        <v>26</v>
      </c>
      <c r="C12" s="9"/>
      <c r="D12" s="9"/>
      <c r="E12" s="9"/>
      <c r="F12" s="9"/>
      <c r="G12" s="9"/>
      <c r="H12" s="12"/>
      <c r="I12" s="12"/>
    </row>
    <row r="13" spans="1:9" ht="29.25" customHeight="1" x14ac:dyDescent="0.15">
      <c r="A13" s="423"/>
      <c r="B13" s="202" t="s">
        <v>27</v>
      </c>
      <c r="C13" s="11"/>
      <c r="D13" s="11"/>
      <c r="E13" s="11"/>
      <c r="F13" s="11"/>
      <c r="G13" s="11"/>
      <c r="H13" s="12"/>
      <c r="I13" s="12"/>
    </row>
    <row r="14" spans="1:9" ht="29.25" customHeight="1" x14ac:dyDescent="0.15">
      <c r="A14" s="423"/>
      <c r="B14" s="202" t="s">
        <v>279</v>
      </c>
      <c r="C14" s="11"/>
      <c r="D14" s="11"/>
      <c r="E14" s="11"/>
      <c r="F14" s="11"/>
      <c r="G14" s="11"/>
      <c r="H14" s="12"/>
      <c r="I14" s="12"/>
    </row>
    <row r="15" spans="1:9" ht="29.25" customHeight="1" x14ac:dyDescent="0.15">
      <c r="A15" s="423"/>
      <c r="B15" s="202" t="s">
        <v>280</v>
      </c>
      <c r="C15" s="11"/>
      <c r="D15" s="11"/>
      <c r="E15" s="11"/>
      <c r="F15" s="11"/>
      <c r="G15" s="11"/>
      <c r="H15" s="12"/>
      <c r="I15" s="12"/>
    </row>
    <row r="16" spans="1:9" ht="29.25" customHeight="1" x14ac:dyDescent="0.15">
      <c r="A16" s="366" t="s">
        <v>28</v>
      </c>
      <c r="B16" s="367"/>
      <c r="C16" s="8"/>
      <c r="D16" s="16"/>
      <c r="E16" s="8"/>
      <c r="F16" s="8"/>
      <c r="G16" s="13"/>
      <c r="H16" s="12"/>
      <c r="I16" s="12"/>
    </row>
    <row r="17" spans="1:9" ht="18" customHeight="1" x14ac:dyDescent="0.15">
      <c r="A17" s="199"/>
      <c r="B17" s="199"/>
      <c r="C17" s="199"/>
      <c r="D17" s="199"/>
      <c r="E17" s="199"/>
      <c r="F17" s="199"/>
      <c r="G17" s="199"/>
      <c r="H17" s="199"/>
      <c r="I17" s="213"/>
    </row>
    <row r="18" spans="1:9" ht="22.5" customHeight="1" x14ac:dyDescent="0.15">
      <c r="A18" s="354" t="s">
        <v>208</v>
      </c>
      <c r="B18" s="354"/>
      <c r="C18" s="354"/>
      <c r="D18" s="349"/>
      <c r="E18" s="349"/>
      <c r="F18" s="349"/>
      <c r="G18" s="349"/>
    </row>
    <row r="19" spans="1:9" ht="18.75" customHeight="1" x14ac:dyDescent="0.15">
      <c r="A19" s="466" t="s">
        <v>18</v>
      </c>
      <c r="B19" s="466"/>
      <c r="C19" s="466"/>
      <c r="D19" s="466"/>
      <c r="E19" s="466"/>
      <c r="F19" s="466"/>
      <c r="G19" s="466"/>
    </row>
    <row r="20" spans="1:9" ht="19.5" customHeight="1" x14ac:dyDescent="0.15">
      <c r="A20" s="468" t="s">
        <v>95</v>
      </c>
      <c r="B20" s="469"/>
      <c r="C20" s="461" t="s">
        <v>13</v>
      </c>
      <c r="D20" s="458" t="s">
        <v>14</v>
      </c>
      <c r="E20" s="460"/>
      <c r="F20" s="459"/>
      <c r="G20" s="461" t="s">
        <v>19</v>
      </c>
      <c r="H20" s="12"/>
    </row>
    <row r="21" spans="1:9" ht="27.75" customHeight="1" x14ac:dyDescent="0.15">
      <c r="A21" s="470"/>
      <c r="B21" s="471"/>
      <c r="C21" s="462"/>
      <c r="D21" s="210" t="s">
        <v>15</v>
      </c>
      <c r="E21" s="210" t="s">
        <v>16</v>
      </c>
      <c r="F21" s="210" t="s">
        <v>17</v>
      </c>
      <c r="G21" s="462"/>
      <c r="H21" s="12"/>
    </row>
    <row r="22" spans="1:9" ht="28.5" customHeight="1" x14ac:dyDescent="0.15">
      <c r="A22" s="458"/>
      <c r="B22" s="459"/>
      <c r="C22" s="34"/>
      <c r="D22" s="208"/>
      <c r="E22" s="33"/>
      <c r="F22" s="33"/>
      <c r="G22" s="33"/>
      <c r="H22" s="12"/>
    </row>
    <row r="23" spans="1:9" ht="28.5" customHeight="1" x14ac:dyDescent="0.15">
      <c r="A23" s="458"/>
      <c r="B23" s="459"/>
      <c r="C23" s="27"/>
      <c r="D23" s="32"/>
      <c r="E23" s="32"/>
      <c r="F23" s="32"/>
      <c r="G23" s="32"/>
    </row>
    <row r="24" spans="1:9" ht="28.5" customHeight="1" x14ac:dyDescent="0.15">
      <c r="A24" s="458"/>
      <c r="B24" s="459"/>
      <c r="C24" s="27"/>
      <c r="D24" s="32"/>
      <c r="E24" s="32"/>
      <c r="F24" s="32"/>
      <c r="G24" s="32"/>
    </row>
    <row r="25" spans="1:9" ht="28.5" customHeight="1" x14ac:dyDescent="0.15">
      <c r="A25" s="458"/>
      <c r="B25" s="459"/>
      <c r="C25" s="27"/>
      <c r="D25" s="32"/>
      <c r="E25" s="32"/>
      <c r="F25" s="32"/>
      <c r="G25" s="32"/>
    </row>
    <row r="26" spans="1:9" ht="28.5" customHeight="1" x14ac:dyDescent="0.15">
      <c r="A26" s="458" t="s">
        <v>28</v>
      </c>
      <c r="B26" s="459"/>
      <c r="C26" s="34"/>
      <c r="D26" s="208"/>
      <c r="E26" s="33"/>
      <c r="F26" s="33"/>
      <c r="G26" s="33"/>
      <c r="H26" s="12"/>
    </row>
    <row r="27" spans="1:9" ht="17.25" customHeight="1" x14ac:dyDescent="0.15">
      <c r="A27" s="467" t="s">
        <v>283</v>
      </c>
      <c r="B27" s="467"/>
      <c r="C27" s="467"/>
      <c r="D27" s="467"/>
      <c r="E27" s="467"/>
      <c r="F27" s="467"/>
      <c r="G27" s="467"/>
      <c r="H27" s="108"/>
      <c r="I27" s="213"/>
    </row>
  </sheetData>
  <mergeCells count="24">
    <mergeCell ref="A2:H2"/>
    <mergeCell ref="A3:G3"/>
    <mergeCell ref="F4:G4"/>
    <mergeCell ref="A5:B6"/>
    <mergeCell ref="C5:C6"/>
    <mergeCell ref="D5:F5"/>
    <mergeCell ref="G5:G6"/>
    <mergeCell ref="A22:B22"/>
    <mergeCell ref="A7:B7"/>
    <mergeCell ref="A8:A10"/>
    <mergeCell ref="A11:B11"/>
    <mergeCell ref="A12:A15"/>
    <mergeCell ref="A16:B16"/>
    <mergeCell ref="A18:G18"/>
    <mergeCell ref="A19:G19"/>
    <mergeCell ref="A20:B21"/>
    <mergeCell ref="C20:C21"/>
    <mergeCell ref="D20:F20"/>
    <mergeCell ref="G20:G21"/>
    <mergeCell ref="A23:B23"/>
    <mergeCell ref="A24:B24"/>
    <mergeCell ref="A25:B25"/>
    <mergeCell ref="A26:B26"/>
    <mergeCell ref="A27:G27"/>
  </mergeCells>
  <phoneticPr fontId="1"/>
  <pageMargins left="0.78740157480314965" right="0.78740157480314965" top="0.59055118110236227" bottom="0.59055118110236227" header="0.31496062992125984" footer="0.31496062992125984"/>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tabColor rgb="FF0070C0"/>
    <pageSetUpPr fitToPage="1"/>
  </sheetPr>
  <dimension ref="A1:H24"/>
  <sheetViews>
    <sheetView showGridLines="0" view="pageBreakPreview" zoomScale="90" zoomScaleNormal="100" zoomScaleSheetLayoutView="90" workbookViewId="0">
      <selection activeCell="C20" sqref="C20"/>
    </sheetView>
  </sheetViews>
  <sheetFormatPr defaultRowHeight="14.25" x14ac:dyDescent="0.15"/>
  <cols>
    <col min="1" max="1" width="14.75" style="1" customWidth="1"/>
    <col min="2" max="3" width="14.125" style="1" customWidth="1"/>
    <col min="4" max="4" width="14.125" style="198"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74" t="s">
        <v>284</v>
      </c>
      <c r="B1" s="474"/>
      <c r="C1" s="474"/>
      <c r="D1" s="474"/>
      <c r="E1" s="474"/>
      <c r="F1" s="474"/>
      <c r="G1" s="474"/>
      <c r="H1" s="12"/>
    </row>
    <row r="2" spans="1:8" ht="14.25" customHeight="1" x14ac:dyDescent="0.15">
      <c r="A2" s="477" t="s">
        <v>285</v>
      </c>
      <c r="B2" s="477"/>
      <c r="C2" s="477"/>
      <c r="D2" s="477"/>
      <c r="E2" s="477"/>
      <c r="F2" s="477"/>
      <c r="G2" s="477"/>
    </row>
    <row r="3" spans="1:8" ht="42.75" customHeight="1" x14ac:dyDescent="0.15">
      <c r="A3" s="210" t="s">
        <v>94</v>
      </c>
      <c r="B3" s="210" t="s">
        <v>95</v>
      </c>
      <c r="C3" s="210" t="s">
        <v>96</v>
      </c>
      <c r="D3" s="210" t="s">
        <v>97</v>
      </c>
      <c r="E3" s="210" t="s">
        <v>98</v>
      </c>
      <c r="F3" s="458" t="s">
        <v>466</v>
      </c>
      <c r="G3" s="459"/>
      <c r="H3" s="12"/>
    </row>
    <row r="4" spans="1:8" ht="39" customHeight="1" x14ac:dyDescent="0.15">
      <c r="A4" s="207" t="s">
        <v>289</v>
      </c>
      <c r="B4" s="33"/>
      <c r="C4" s="34"/>
      <c r="D4" s="208"/>
      <c r="E4" s="33"/>
      <c r="F4" s="458"/>
      <c r="G4" s="459"/>
      <c r="H4" s="12"/>
    </row>
    <row r="5" spans="1:8" ht="39" customHeight="1" x14ac:dyDescent="0.15">
      <c r="A5" s="481" t="s">
        <v>288</v>
      </c>
      <c r="B5" s="28"/>
      <c r="C5" s="29"/>
      <c r="D5" s="210"/>
      <c r="E5" s="28"/>
      <c r="F5" s="481"/>
      <c r="G5" s="481"/>
      <c r="H5" s="12"/>
    </row>
    <row r="6" spans="1:8" ht="39" customHeight="1" x14ac:dyDescent="0.15">
      <c r="A6" s="481"/>
      <c r="B6" s="28"/>
      <c r="C6" s="29"/>
      <c r="D6" s="210"/>
      <c r="E6" s="28"/>
      <c r="F6" s="481"/>
      <c r="G6" s="481"/>
      <c r="H6" s="12"/>
    </row>
    <row r="7" spans="1:8" ht="39" customHeight="1" x14ac:dyDescent="0.15">
      <c r="A7" s="481"/>
      <c r="B7" s="28"/>
      <c r="C7" s="29"/>
      <c r="D7" s="210"/>
      <c r="E7" s="28"/>
      <c r="F7" s="481"/>
      <c r="G7" s="481"/>
      <c r="H7" s="12"/>
    </row>
    <row r="8" spans="1:8" ht="39" customHeight="1" x14ac:dyDescent="0.15">
      <c r="A8" s="481"/>
      <c r="B8" s="28"/>
      <c r="C8" s="29"/>
      <c r="D8" s="210"/>
      <c r="E8" s="28"/>
      <c r="F8" s="481"/>
      <c r="G8" s="481"/>
      <c r="H8" s="12"/>
    </row>
    <row r="9" spans="1:8" ht="39" customHeight="1" x14ac:dyDescent="0.15">
      <c r="A9" s="481"/>
      <c r="B9" s="210" t="s">
        <v>46</v>
      </c>
      <c r="C9" s="28"/>
      <c r="D9" s="43"/>
      <c r="E9" s="43"/>
      <c r="F9" s="475"/>
      <c r="G9" s="475"/>
    </row>
    <row r="10" spans="1:8" ht="39" customHeight="1" x14ac:dyDescent="0.15">
      <c r="A10" s="475" t="s">
        <v>28</v>
      </c>
      <c r="B10" s="475"/>
      <c r="C10" s="26"/>
      <c r="D10" s="203"/>
      <c r="E10" s="26"/>
      <c r="F10" s="424"/>
      <c r="G10" s="424"/>
    </row>
    <row r="11" spans="1:8" ht="41.25" customHeight="1" x14ac:dyDescent="0.15">
      <c r="A11" s="476" t="s">
        <v>290</v>
      </c>
      <c r="B11" s="476"/>
      <c r="C11" s="476"/>
      <c r="D11" s="476"/>
      <c r="E11" s="476"/>
      <c r="F11" s="476"/>
      <c r="G11" s="476"/>
    </row>
    <row r="13" spans="1:8" ht="18.75" customHeight="1" x14ac:dyDescent="0.15">
      <c r="A13" s="486" t="s">
        <v>291</v>
      </c>
      <c r="B13" s="486"/>
      <c r="C13" s="486"/>
      <c r="D13" s="487"/>
      <c r="E13" s="487"/>
      <c r="F13" s="487"/>
      <c r="G13" s="487"/>
    </row>
    <row r="14" spans="1:8" ht="18.75" customHeight="1" x14ac:dyDescent="0.15">
      <c r="A14" s="484" t="s">
        <v>100</v>
      </c>
      <c r="B14" s="484"/>
      <c r="C14" s="484"/>
      <c r="D14" s="484"/>
      <c r="E14" s="484"/>
      <c r="F14" s="484"/>
      <c r="G14" s="484"/>
    </row>
    <row r="15" spans="1:8" ht="18.75" customHeight="1" x14ac:dyDescent="0.15">
      <c r="A15" s="484" t="s">
        <v>101</v>
      </c>
      <c r="B15" s="484"/>
      <c r="C15" s="484"/>
      <c r="D15" s="484"/>
      <c r="E15" s="484"/>
      <c r="F15" s="484"/>
      <c r="G15" s="484"/>
      <c r="H15" s="12"/>
    </row>
    <row r="16" spans="1:8" ht="18.75" customHeight="1" x14ac:dyDescent="0.15">
      <c r="A16" s="45"/>
      <c r="B16" s="45"/>
      <c r="C16" s="45"/>
      <c r="D16" s="45"/>
      <c r="E16" s="45"/>
      <c r="F16" s="45"/>
      <c r="G16" s="45"/>
      <c r="H16" s="12"/>
    </row>
    <row r="17" spans="1:8" ht="18.75" customHeight="1" x14ac:dyDescent="0.15">
      <c r="A17" s="484" t="s">
        <v>292</v>
      </c>
      <c r="B17" s="484"/>
      <c r="C17" s="484"/>
      <c r="D17" s="484"/>
      <c r="E17" s="484"/>
      <c r="F17" s="484"/>
      <c r="G17" s="484"/>
      <c r="H17" s="12"/>
    </row>
    <row r="18" spans="1:8" ht="18.75" customHeight="1" x14ac:dyDescent="0.15">
      <c r="A18" s="484" t="s">
        <v>102</v>
      </c>
      <c r="B18" s="484"/>
      <c r="C18" s="484"/>
      <c r="D18" s="484"/>
      <c r="E18" s="484"/>
      <c r="F18" s="484"/>
      <c r="G18" s="484"/>
    </row>
    <row r="19" spans="1:8" ht="18.75" customHeight="1" x14ac:dyDescent="0.15">
      <c r="A19" s="484" t="s">
        <v>103</v>
      </c>
      <c r="B19" s="484"/>
      <c r="C19" s="484"/>
      <c r="D19" s="484"/>
      <c r="E19" s="484"/>
      <c r="F19" s="484"/>
      <c r="G19" s="484"/>
    </row>
    <row r="20" spans="1:8" ht="18.75" customHeight="1" x14ac:dyDescent="0.15">
      <c r="A20" s="45" t="s">
        <v>104</v>
      </c>
      <c r="B20" s="45"/>
      <c r="C20" s="45"/>
      <c r="D20" s="46"/>
      <c r="E20" s="46"/>
      <c r="F20" s="46"/>
      <c r="G20" s="46"/>
    </row>
    <row r="21" spans="1:8" ht="18.75" customHeight="1" x14ac:dyDescent="0.15">
      <c r="A21" s="44" t="s">
        <v>294</v>
      </c>
      <c r="B21" s="45"/>
      <c r="C21" s="47"/>
      <c r="D21" s="48"/>
      <c r="E21" s="45"/>
      <c r="F21" s="45"/>
      <c r="G21" s="45"/>
      <c r="H21" s="12"/>
    </row>
    <row r="22" spans="1:8" ht="18.75" customHeight="1" x14ac:dyDescent="0.15">
      <c r="A22" s="48"/>
      <c r="B22" s="45"/>
      <c r="C22" s="47"/>
      <c r="D22" s="48"/>
      <c r="E22" s="45"/>
      <c r="F22" s="45"/>
      <c r="G22" s="45"/>
      <c r="H22" s="12"/>
    </row>
    <row r="23" spans="1:8" ht="18.75" customHeight="1" x14ac:dyDescent="0.15">
      <c r="A23" s="484" t="s">
        <v>293</v>
      </c>
      <c r="B23" s="484"/>
      <c r="C23" s="484"/>
      <c r="D23" s="484"/>
      <c r="E23" s="484"/>
      <c r="F23" s="484"/>
      <c r="G23" s="484"/>
      <c r="H23" s="12"/>
    </row>
    <row r="24" spans="1:8" ht="75" customHeight="1" x14ac:dyDescent="0.15">
      <c r="A24" s="484" t="s">
        <v>295</v>
      </c>
      <c r="B24" s="485"/>
      <c r="C24" s="485"/>
      <c r="D24" s="485"/>
      <c r="E24" s="485"/>
      <c r="F24" s="485"/>
      <c r="G24" s="485"/>
    </row>
  </sheetData>
  <mergeCells count="21">
    <mergeCell ref="A15:G15"/>
    <mergeCell ref="A1:G1"/>
    <mergeCell ref="A2:G2"/>
    <mergeCell ref="F3:G3"/>
    <mergeCell ref="F4:G4"/>
    <mergeCell ref="A5:A9"/>
    <mergeCell ref="F5:G5"/>
    <mergeCell ref="F6:G6"/>
    <mergeCell ref="F7:G7"/>
    <mergeCell ref="F8:G8"/>
    <mergeCell ref="F9:G9"/>
    <mergeCell ref="A10:B10"/>
    <mergeCell ref="F10:G10"/>
    <mergeCell ref="A11:G11"/>
    <mergeCell ref="A13:G13"/>
    <mergeCell ref="A14:G14"/>
    <mergeCell ref="A17:G17"/>
    <mergeCell ref="A18:G18"/>
    <mergeCell ref="A19:G19"/>
    <mergeCell ref="A23:G23"/>
    <mergeCell ref="A24:G24"/>
  </mergeCells>
  <phoneticPr fontId="1"/>
  <pageMargins left="0.78740157480314965" right="0.78740157480314965" top="0.59055118110236227" bottom="0.59055118110236227"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1">
    <tabColor rgb="FF0070C0"/>
    <pageSetUpPr fitToPage="1"/>
  </sheetPr>
  <dimension ref="A1:K23"/>
  <sheetViews>
    <sheetView showGridLines="0" view="pageBreakPreview" zoomScale="80" zoomScaleNormal="100" zoomScaleSheetLayoutView="80" workbookViewId="0">
      <selection activeCell="J34" sqref="J34"/>
    </sheetView>
  </sheetViews>
  <sheetFormatPr defaultRowHeight="16.5" customHeight="1" x14ac:dyDescent="0.15"/>
  <cols>
    <col min="1" max="1" width="21.875" style="1" customWidth="1"/>
    <col min="2" max="2" width="14.25" style="198" customWidth="1"/>
    <col min="3" max="3" width="12.625" style="198" customWidth="1"/>
    <col min="4" max="5" width="8.375" style="198" customWidth="1"/>
    <col min="6" max="7" width="14" style="1" customWidth="1"/>
    <col min="8" max="9" width="14.5" style="1" customWidth="1"/>
    <col min="10" max="10" width="11.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t="s">
        <v>296</v>
      </c>
      <c r="B1" s="355"/>
      <c r="C1" s="355"/>
      <c r="D1" s="355"/>
      <c r="E1" s="355"/>
      <c r="F1" s="355"/>
      <c r="G1" s="355"/>
      <c r="H1" s="355"/>
      <c r="I1" s="355"/>
      <c r="J1" s="355"/>
      <c r="K1" s="355"/>
    </row>
    <row r="2" spans="1:11" ht="14.25" customHeight="1" x14ac:dyDescent="0.15">
      <c r="A2" s="200"/>
      <c r="B2" s="200"/>
      <c r="C2" s="200"/>
      <c r="D2" s="200"/>
      <c r="E2" s="200"/>
      <c r="F2" s="200"/>
      <c r="G2" s="200"/>
      <c r="H2" s="200"/>
      <c r="I2" s="200"/>
      <c r="J2" s="200"/>
      <c r="K2" s="200"/>
    </row>
    <row r="3" spans="1:11" ht="16.5" customHeight="1" x14ac:dyDescent="0.15">
      <c r="A3" s="391" t="s">
        <v>105</v>
      </c>
      <c r="B3" s="391"/>
      <c r="C3" s="391"/>
      <c r="D3" s="391"/>
      <c r="E3" s="391"/>
      <c r="F3" s="391"/>
      <c r="G3" s="391"/>
      <c r="H3" s="391"/>
      <c r="I3" s="391"/>
      <c r="J3" s="391"/>
      <c r="K3" s="391"/>
    </row>
    <row r="4" spans="1:11" ht="16.5" customHeight="1" x14ac:dyDescent="0.15">
      <c r="A4" s="204"/>
      <c r="B4" s="204"/>
      <c r="C4" s="204"/>
      <c r="D4" s="204"/>
      <c r="E4" s="204"/>
      <c r="F4" s="204"/>
      <c r="G4" s="204"/>
      <c r="H4" s="204"/>
      <c r="I4" s="204"/>
      <c r="J4" s="204"/>
      <c r="K4" s="204"/>
    </row>
    <row r="5" spans="1:11" ht="16.5" customHeight="1" x14ac:dyDescent="0.15">
      <c r="A5" s="355" t="s">
        <v>34</v>
      </c>
      <c r="B5" s="355"/>
      <c r="C5" s="355"/>
      <c r="D5" s="355"/>
      <c r="E5" s="355"/>
      <c r="F5" s="355"/>
      <c r="G5" s="355"/>
      <c r="H5" s="355"/>
      <c r="I5" s="355"/>
      <c r="J5" s="355"/>
      <c r="K5" s="355"/>
    </row>
    <row r="6" spans="1:11" ht="16.5" customHeight="1" x14ac:dyDescent="0.15">
      <c r="A6" s="355" t="s">
        <v>107</v>
      </c>
      <c r="B6" s="355"/>
      <c r="C6" s="355"/>
      <c r="D6" s="355"/>
      <c r="E6" s="355"/>
      <c r="F6" s="355"/>
      <c r="G6" s="355"/>
      <c r="H6" s="355"/>
      <c r="I6" s="355"/>
      <c r="J6" s="355"/>
      <c r="K6" s="355"/>
    </row>
    <row r="7" spans="1:11" ht="16.5" customHeight="1" x14ac:dyDescent="0.15">
      <c r="A7" s="212"/>
      <c r="B7" s="204"/>
      <c r="C7" s="204"/>
      <c r="D7" s="204"/>
      <c r="E7" s="204"/>
      <c r="F7" s="212"/>
      <c r="G7" s="212"/>
      <c r="H7" s="212"/>
      <c r="I7" s="489" t="s">
        <v>35</v>
      </c>
      <c r="J7" s="489"/>
      <c r="K7" s="103"/>
    </row>
    <row r="8" spans="1:11" ht="16.5" customHeight="1" x14ac:dyDescent="0.15">
      <c r="A8" s="392" t="s">
        <v>36</v>
      </c>
      <c r="B8" s="370" t="s">
        <v>217</v>
      </c>
      <c r="C8" s="371"/>
      <c r="D8" s="371"/>
      <c r="E8" s="371"/>
      <c r="F8" s="372"/>
      <c r="G8" s="370" t="s">
        <v>14</v>
      </c>
      <c r="H8" s="371"/>
      <c r="I8" s="371"/>
      <c r="J8" s="515" t="s">
        <v>19</v>
      </c>
      <c r="K8" s="65"/>
    </row>
    <row r="9" spans="1:11" ht="44.25" customHeight="1" x14ac:dyDescent="0.15">
      <c r="A9" s="393"/>
      <c r="B9" s="201" t="s">
        <v>37</v>
      </c>
      <c r="C9" s="201" t="s">
        <v>38</v>
      </c>
      <c r="D9" s="201" t="s">
        <v>39</v>
      </c>
      <c r="E9" s="201" t="s">
        <v>40</v>
      </c>
      <c r="F9" s="201" t="s">
        <v>297</v>
      </c>
      <c r="G9" s="202" t="s">
        <v>298</v>
      </c>
      <c r="H9" s="170" t="s">
        <v>299</v>
      </c>
      <c r="I9" s="202" t="s">
        <v>219</v>
      </c>
      <c r="J9" s="516"/>
      <c r="K9" s="65"/>
    </row>
    <row r="10" spans="1:11" ht="23.25" customHeight="1" x14ac:dyDescent="0.15">
      <c r="A10" s="427"/>
      <c r="B10" s="25" t="s">
        <v>41</v>
      </c>
      <c r="C10" s="9"/>
      <c r="D10" s="9"/>
      <c r="E10" s="9"/>
      <c r="F10" s="9"/>
      <c r="G10" s="9"/>
      <c r="H10" s="9"/>
      <c r="I10" s="9"/>
      <c r="J10" s="26"/>
      <c r="K10" s="65"/>
    </row>
    <row r="11" spans="1:11" ht="23.25" customHeight="1" x14ac:dyDescent="0.15">
      <c r="A11" s="428"/>
      <c r="B11" s="25" t="s">
        <v>42</v>
      </c>
      <c r="C11" s="9"/>
      <c r="D11" s="9"/>
      <c r="E11" s="9"/>
      <c r="F11" s="9"/>
      <c r="G11" s="9"/>
      <c r="H11" s="9"/>
      <c r="I11" s="9"/>
      <c r="J11" s="26"/>
      <c r="K11" s="65"/>
    </row>
    <row r="12" spans="1:11" ht="23.25" customHeight="1" x14ac:dyDescent="0.15">
      <c r="A12" s="428"/>
      <c r="B12" s="25" t="s">
        <v>43</v>
      </c>
      <c r="C12" s="9"/>
      <c r="D12" s="9"/>
      <c r="E12" s="9"/>
      <c r="F12" s="9"/>
      <c r="G12" s="9"/>
      <c r="H12" s="9"/>
      <c r="I12" s="9"/>
      <c r="J12" s="26"/>
      <c r="K12" s="65"/>
    </row>
    <row r="13" spans="1:11" ht="23.25" customHeight="1" x14ac:dyDescent="0.15">
      <c r="A13" s="428"/>
      <c r="B13" s="25" t="s">
        <v>44</v>
      </c>
      <c r="C13" s="9"/>
      <c r="D13" s="9"/>
      <c r="E13" s="9"/>
      <c r="F13" s="9"/>
      <c r="G13" s="9"/>
      <c r="H13" s="9"/>
      <c r="I13" s="9"/>
      <c r="J13" s="26"/>
      <c r="K13" s="65"/>
    </row>
    <row r="14" spans="1:11" ht="23.25" customHeight="1" x14ac:dyDescent="0.15">
      <c r="A14" s="428"/>
      <c r="B14" s="169" t="s">
        <v>45</v>
      </c>
      <c r="C14" s="9"/>
      <c r="D14" s="9"/>
      <c r="E14" s="9"/>
      <c r="F14" s="9"/>
      <c r="G14" s="9"/>
      <c r="H14" s="9"/>
      <c r="I14" s="9"/>
      <c r="J14" s="26"/>
      <c r="K14" s="65"/>
    </row>
    <row r="15" spans="1:11" ht="23.25" customHeight="1" x14ac:dyDescent="0.15">
      <c r="A15" s="429"/>
      <c r="B15" s="25" t="s">
        <v>46</v>
      </c>
      <c r="C15" s="11"/>
      <c r="D15" s="11"/>
      <c r="E15" s="11"/>
      <c r="F15" s="11"/>
      <c r="G15" s="11"/>
      <c r="H15" s="11"/>
      <c r="I15" s="11"/>
      <c r="J15" s="26"/>
      <c r="K15" s="65"/>
    </row>
    <row r="16" spans="1:11" ht="23.25" customHeight="1" x14ac:dyDescent="0.15">
      <c r="A16" s="427"/>
      <c r="B16" s="25" t="s">
        <v>41</v>
      </c>
      <c r="C16" s="9"/>
      <c r="D16" s="9"/>
      <c r="E16" s="9"/>
      <c r="F16" s="9"/>
      <c r="G16" s="9"/>
      <c r="H16" s="9"/>
      <c r="I16" s="9"/>
      <c r="J16" s="26"/>
      <c r="K16" s="65"/>
    </row>
    <row r="17" spans="1:11" ht="23.25" customHeight="1" x14ac:dyDescent="0.15">
      <c r="A17" s="428"/>
      <c r="B17" s="25" t="s">
        <v>42</v>
      </c>
      <c r="C17" s="9"/>
      <c r="D17" s="9"/>
      <c r="E17" s="9"/>
      <c r="F17" s="9"/>
      <c r="G17" s="9"/>
      <c r="H17" s="9"/>
      <c r="I17" s="9"/>
      <c r="J17" s="26"/>
      <c r="K17" s="65"/>
    </row>
    <row r="18" spans="1:11" ht="23.25" customHeight="1" x14ac:dyDescent="0.15">
      <c r="A18" s="428"/>
      <c r="B18" s="25" t="s">
        <v>43</v>
      </c>
      <c r="C18" s="9"/>
      <c r="D18" s="9"/>
      <c r="E18" s="9"/>
      <c r="F18" s="9"/>
      <c r="G18" s="9"/>
      <c r="H18" s="9"/>
      <c r="I18" s="9"/>
      <c r="J18" s="26"/>
      <c r="K18" s="65"/>
    </row>
    <row r="19" spans="1:11" ht="23.25" customHeight="1" x14ac:dyDescent="0.15">
      <c r="A19" s="428"/>
      <c r="B19" s="25" t="s">
        <v>44</v>
      </c>
      <c r="C19" s="9"/>
      <c r="D19" s="9"/>
      <c r="E19" s="9"/>
      <c r="F19" s="9"/>
      <c r="G19" s="9"/>
      <c r="H19" s="9"/>
      <c r="I19" s="9"/>
      <c r="J19" s="26"/>
      <c r="K19" s="65"/>
    </row>
    <row r="20" spans="1:11" ht="23.25" customHeight="1" x14ac:dyDescent="0.15">
      <c r="A20" s="428"/>
      <c r="B20" s="169" t="s">
        <v>45</v>
      </c>
      <c r="C20" s="9"/>
      <c r="D20" s="9"/>
      <c r="E20" s="9"/>
      <c r="F20" s="9"/>
      <c r="G20" s="9"/>
      <c r="H20" s="9"/>
      <c r="I20" s="9"/>
      <c r="J20" s="26"/>
      <c r="K20" s="65"/>
    </row>
    <row r="21" spans="1:11" ht="23.25" customHeight="1" x14ac:dyDescent="0.15">
      <c r="A21" s="429"/>
      <c r="B21" s="25" t="s">
        <v>46</v>
      </c>
      <c r="C21" s="11"/>
      <c r="D21" s="11"/>
      <c r="E21" s="11"/>
      <c r="F21" s="11"/>
      <c r="G21" s="11"/>
      <c r="H21" s="11"/>
      <c r="I21" s="11"/>
      <c r="J21" s="26"/>
      <c r="K21" s="65"/>
    </row>
    <row r="22" spans="1:11" ht="16.5" customHeight="1" x14ac:dyDescent="0.15">
      <c r="A22" s="488" t="s">
        <v>28</v>
      </c>
      <c r="B22" s="488"/>
      <c r="C22" s="203"/>
      <c r="D22" s="203"/>
      <c r="E22" s="203"/>
      <c r="F22" s="26"/>
      <c r="G22" s="26"/>
      <c r="H22" s="26"/>
      <c r="I22" s="26"/>
      <c r="J22" s="26"/>
      <c r="K22" s="65"/>
    </row>
    <row r="23" spans="1:11" ht="58.5" customHeight="1" x14ac:dyDescent="0.15">
      <c r="A23" s="476" t="s">
        <v>300</v>
      </c>
      <c r="B23" s="476"/>
      <c r="C23" s="476"/>
      <c r="D23" s="476"/>
      <c r="E23" s="476"/>
      <c r="F23" s="476"/>
      <c r="G23" s="476"/>
      <c r="H23" s="476"/>
      <c r="I23" s="476"/>
      <c r="J23" s="476"/>
      <c r="K23" s="109"/>
    </row>
  </sheetData>
  <mergeCells count="13">
    <mergeCell ref="A1:K1"/>
    <mergeCell ref="A3:K3"/>
    <mergeCell ref="A5:K5"/>
    <mergeCell ref="A6:K6"/>
    <mergeCell ref="I7:J7"/>
    <mergeCell ref="A10:A15"/>
    <mergeCell ref="A16:A21"/>
    <mergeCell ref="A22:B22"/>
    <mergeCell ref="A23:J23"/>
    <mergeCell ref="J8:J9"/>
    <mergeCell ref="A8:A9"/>
    <mergeCell ref="B8:F8"/>
    <mergeCell ref="G8:I8"/>
  </mergeCells>
  <phoneticPr fontId="1"/>
  <pageMargins left="0.59055118110236227" right="0.59055118110236227" top="0.78740157480314965" bottom="0.78740157480314965" header="0.31496062992125984" footer="0.31496062992125984"/>
  <pageSetup paperSize="9" scale="93"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9">
    <tabColor rgb="FF0070C0"/>
  </sheetPr>
  <dimension ref="A1:K23"/>
  <sheetViews>
    <sheetView showGridLines="0" view="pageBreakPreview" zoomScale="80" zoomScaleNormal="100" zoomScaleSheetLayoutView="80" workbookViewId="0">
      <selection activeCell="J34" sqref="J34"/>
    </sheetView>
  </sheetViews>
  <sheetFormatPr defaultRowHeight="16.5" customHeight="1" x14ac:dyDescent="0.15"/>
  <cols>
    <col min="1" max="1" width="21.875" style="1" customWidth="1"/>
    <col min="2" max="2" width="14.25" style="198" customWidth="1"/>
    <col min="3" max="5" width="8.125" style="198" customWidth="1"/>
    <col min="6" max="6" width="12.25" style="1" customWidth="1"/>
    <col min="7" max="9" width="14.5" style="1" customWidth="1"/>
    <col min="10" max="10" width="10.7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200"/>
      <c r="B2" s="200"/>
      <c r="C2" s="200"/>
      <c r="D2" s="200"/>
      <c r="E2" s="200"/>
      <c r="F2" s="200"/>
      <c r="G2" s="200"/>
      <c r="H2" s="200"/>
      <c r="I2" s="200"/>
      <c r="J2" s="200"/>
      <c r="K2" s="200"/>
    </row>
    <row r="3" spans="1:11" ht="16.5" customHeight="1" x14ac:dyDescent="0.15">
      <c r="A3" s="391"/>
      <c r="B3" s="391"/>
      <c r="C3" s="391"/>
      <c r="D3" s="391"/>
      <c r="E3" s="391"/>
      <c r="F3" s="391"/>
      <c r="G3" s="391"/>
      <c r="H3" s="391"/>
      <c r="I3" s="391"/>
      <c r="J3" s="391"/>
      <c r="K3" s="391"/>
    </row>
    <row r="4" spans="1:11" ht="16.5" customHeight="1" x14ac:dyDescent="0.15">
      <c r="A4" s="204"/>
      <c r="B4" s="204"/>
      <c r="C4" s="204"/>
      <c r="D4" s="204"/>
      <c r="E4" s="204"/>
      <c r="F4" s="204"/>
      <c r="G4" s="204"/>
      <c r="H4" s="204"/>
      <c r="I4" s="204"/>
      <c r="J4" s="204"/>
      <c r="K4" s="204"/>
    </row>
    <row r="5" spans="1:11" ht="16.5" customHeight="1" x14ac:dyDescent="0.15">
      <c r="A5" s="355"/>
      <c r="B5" s="355"/>
      <c r="C5" s="355"/>
      <c r="D5" s="355"/>
      <c r="E5" s="355"/>
      <c r="F5" s="355"/>
      <c r="G5" s="355"/>
      <c r="H5" s="355"/>
      <c r="I5" s="355"/>
      <c r="J5" s="355"/>
      <c r="K5" s="355"/>
    </row>
    <row r="6" spans="1:11" ht="16.5" customHeight="1" x14ac:dyDescent="0.15">
      <c r="A6" s="355" t="s">
        <v>23</v>
      </c>
      <c r="B6" s="355"/>
      <c r="C6" s="355"/>
      <c r="D6" s="355"/>
      <c r="E6" s="355"/>
      <c r="F6" s="355"/>
      <c r="G6" s="355"/>
      <c r="H6" s="355"/>
      <c r="I6" s="355"/>
      <c r="J6" s="355"/>
      <c r="K6" s="355"/>
    </row>
    <row r="7" spans="1:11" ht="16.5" customHeight="1" x14ac:dyDescent="0.15">
      <c r="A7" s="212"/>
      <c r="B7" s="204"/>
      <c r="C7" s="204"/>
      <c r="D7" s="204"/>
      <c r="E7" s="204"/>
      <c r="F7" s="212"/>
      <c r="G7" s="212"/>
      <c r="H7" s="212"/>
      <c r="I7" s="489" t="s">
        <v>35</v>
      </c>
      <c r="J7" s="489"/>
      <c r="K7" s="103"/>
    </row>
    <row r="8" spans="1:11" ht="16.5" customHeight="1" x14ac:dyDescent="0.15">
      <c r="A8" s="392" t="s">
        <v>36</v>
      </c>
      <c r="B8" s="370" t="s">
        <v>12</v>
      </c>
      <c r="C8" s="371"/>
      <c r="D8" s="371"/>
      <c r="E8" s="371"/>
      <c r="F8" s="372"/>
      <c r="G8" s="370" t="s">
        <v>14</v>
      </c>
      <c r="H8" s="371"/>
      <c r="I8" s="372"/>
      <c r="J8" s="517" t="s">
        <v>19</v>
      </c>
      <c r="K8" s="65"/>
    </row>
    <row r="9" spans="1:11" ht="44.25" customHeight="1" x14ac:dyDescent="0.15">
      <c r="A9" s="393"/>
      <c r="B9" s="201" t="s">
        <v>37</v>
      </c>
      <c r="C9" s="201" t="s">
        <v>38</v>
      </c>
      <c r="D9" s="201" t="s">
        <v>39</v>
      </c>
      <c r="E9" s="201" t="s">
        <v>40</v>
      </c>
      <c r="F9" s="201" t="s">
        <v>297</v>
      </c>
      <c r="G9" s="202" t="s">
        <v>298</v>
      </c>
      <c r="H9" s="170" t="s">
        <v>299</v>
      </c>
      <c r="I9" s="202" t="s">
        <v>219</v>
      </c>
      <c r="J9" s="517"/>
      <c r="K9" s="65"/>
    </row>
    <row r="10" spans="1:11" ht="23.25" customHeight="1" x14ac:dyDescent="0.15">
      <c r="A10" s="427"/>
      <c r="B10" s="25" t="s">
        <v>41</v>
      </c>
      <c r="C10" s="9"/>
      <c r="D10" s="9"/>
      <c r="E10" s="9"/>
      <c r="F10" s="9"/>
      <c r="G10" s="9"/>
      <c r="H10" s="9"/>
      <c r="I10" s="9"/>
      <c r="J10" s="9"/>
      <c r="K10" s="65"/>
    </row>
    <row r="11" spans="1:11" ht="23.25" customHeight="1" x14ac:dyDescent="0.15">
      <c r="A11" s="428"/>
      <c r="B11" s="25" t="s">
        <v>42</v>
      </c>
      <c r="C11" s="9"/>
      <c r="D11" s="9"/>
      <c r="E11" s="9"/>
      <c r="F11" s="9"/>
      <c r="G11" s="9"/>
      <c r="H11" s="9"/>
      <c r="I11" s="9"/>
      <c r="J11" s="9"/>
      <c r="K11" s="65"/>
    </row>
    <row r="12" spans="1:11" ht="23.25" customHeight="1" x14ac:dyDescent="0.15">
      <c r="A12" s="428"/>
      <c r="B12" s="25" t="s">
        <v>49</v>
      </c>
      <c r="C12" s="9"/>
      <c r="D12" s="9"/>
      <c r="E12" s="9"/>
      <c r="F12" s="9"/>
      <c r="G12" s="9"/>
      <c r="H12" s="9"/>
      <c r="I12" s="9"/>
      <c r="J12" s="9"/>
      <c r="K12" s="65"/>
    </row>
    <row r="13" spans="1:11" ht="23.25" customHeight="1" x14ac:dyDescent="0.15">
      <c r="A13" s="428"/>
      <c r="B13" s="25" t="s">
        <v>50</v>
      </c>
      <c r="C13" s="9"/>
      <c r="D13" s="9"/>
      <c r="E13" s="9"/>
      <c r="F13" s="9"/>
      <c r="G13" s="9"/>
      <c r="H13" s="9"/>
      <c r="I13" s="9"/>
      <c r="J13" s="9"/>
      <c r="K13" s="65"/>
    </row>
    <row r="14" spans="1:11" ht="23.25" customHeight="1" x14ac:dyDescent="0.15">
      <c r="A14" s="428"/>
      <c r="B14" s="25" t="s">
        <v>51</v>
      </c>
      <c r="C14" s="9"/>
      <c r="D14" s="9"/>
      <c r="E14" s="9"/>
      <c r="F14" s="9"/>
      <c r="G14" s="9"/>
      <c r="H14" s="9"/>
      <c r="I14" s="9"/>
      <c r="J14" s="9"/>
      <c r="K14" s="65"/>
    </row>
    <row r="15" spans="1:11" ht="23.25" customHeight="1" x14ac:dyDescent="0.15">
      <c r="A15" s="429"/>
      <c r="B15" s="169" t="s">
        <v>45</v>
      </c>
      <c r="C15" s="9"/>
      <c r="D15" s="9"/>
      <c r="E15" s="9"/>
      <c r="F15" s="9"/>
      <c r="G15" s="9"/>
      <c r="H15" s="9"/>
      <c r="I15" s="9"/>
      <c r="J15" s="9"/>
      <c r="K15" s="65"/>
    </row>
    <row r="16" spans="1:11" ht="23.25" customHeight="1" x14ac:dyDescent="0.15">
      <c r="A16" s="427"/>
      <c r="B16" s="25" t="s">
        <v>41</v>
      </c>
      <c r="C16" s="9"/>
      <c r="D16" s="9"/>
      <c r="E16" s="9"/>
      <c r="F16" s="9"/>
      <c r="G16" s="9"/>
      <c r="H16" s="9"/>
      <c r="I16" s="9"/>
      <c r="J16" s="9"/>
      <c r="K16" s="65"/>
    </row>
    <row r="17" spans="1:11" ht="23.25" customHeight="1" x14ac:dyDescent="0.15">
      <c r="A17" s="428"/>
      <c r="B17" s="25" t="s">
        <v>42</v>
      </c>
      <c r="C17" s="9"/>
      <c r="D17" s="9"/>
      <c r="E17" s="9"/>
      <c r="F17" s="9"/>
      <c r="G17" s="9"/>
      <c r="H17" s="9"/>
      <c r="I17" s="9"/>
      <c r="J17" s="9"/>
      <c r="K17" s="65"/>
    </row>
    <row r="18" spans="1:11" ht="23.25" customHeight="1" x14ac:dyDescent="0.15">
      <c r="A18" s="428"/>
      <c r="B18" s="25" t="s">
        <v>49</v>
      </c>
      <c r="C18" s="9"/>
      <c r="D18" s="9"/>
      <c r="E18" s="9"/>
      <c r="F18" s="9"/>
      <c r="G18" s="9"/>
      <c r="H18" s="9"/>
      <c r="I18" s="9"/>
      <c r="J18" s="9"/>
      <c r="K18" s="65"/>
    </row>
    <row r="19" spans="1:11" ht="23.25" customHeight="1" x14ac:dyDescent="0.15">
      <c r="A19" s="428"/>
      <c r="B19" s="25" t="s">
        <v>50</v>
      </c>
      <c r="C19" s="9"/>
      <c r="D19" s="9"/>
      <c r="E19" s="9"/>
      <c r="F19" s="9"/>
      <c r="G19" s="9"/>
      <c r="H19" s="9"/>
      <c r="I19" s="9"/>
      <c r="J19" s="9"/>
      <c r="K19" s="65"/>
    </row>
    <row r="20" spans="1:11" ht="23.25" customHeight="1" x14ac:dyDescent="0.15">
      <c r="A20" s="428"/>
      <c r="B20" s="25" t="s">
        <v>51</v>
      </c>
      <c r="C20" s="9"/>
      <c r="D20" s="9"/>
      <c r="E20" s="9"/>
      <c r="F20" s="9"/>
      <c r="G20" s="9"/>
      <c r="H20" s="9"/>
      <c r="I20" s="9"/>
      <c r="J20" s="9"/>
      <c r="K20" s="65"/>
    </row>
    <row r="21" spans="1:11" ht="23.25" customHeight="1" x14ac:dyDescent="0.15">
      <c r="A21" s="429"/>
      <c r="B21" s="169" t="s">
        <v>45</v>
      </c>
      <c r="C21" s="9"/>
      <c r="D21" s="9"/>
      <c r="E21" s="9"/>
      <c r="F21" s="9"/>
      <c r="G21" s="9"/>
      <c r="H21" s="9"/>
      <c r="I21" s="9"/>
      <c r="J21" s="9"/>
      <c r="K21" s="65"/>
    </row>
    <row r="22" spans="1:11" ht="16.5" customHeight="1" x14ac:dyDescent="0.15">
      <c r="A22" s="488" t="s">
        <v>28</v>
      </c>
      <c r="B22" s="488"/>
      <c r="C22" s="203"/>
      <c r="D22" s="203"/>
      <c r="E22" s="203"/>
      <c r="F22" s="26"/>
      <c r="G22" s="26"/>
      <c r="H22" s="26"/>
      <c r="I22" s="26"/>
      <c r="J22" s="26"/>
      <c r="K22" s="65"/>
    </row>
    <row r="23" spans="1:11" ht="58.5" customHeight="1" x14ac:dyDescent="0.15">
      <c r="A23" s="476" t="s">
        <v>166</v>
      </c>
      <c r="B23" s="456"/>
      <c r="C23" s="456"/>
      <c r="D23" s="456"/>
      <c r="E23" s="456"/>
      <c r="F23" s="456"/>
      <c r="G23" s="456"/>
      <c r="H23" s="456"/>
      <c r="I23" s="456"/>
      <c r="J23" s="456"/>
      <c r="K23" s="463"/>
    </row>
  </sheetData>
  <mergeCells count="13">
    <mergeCell ref="A10:A15"/>
    <mergeCell ref="A16:A21"/>
    <mergeCell ref="A22:B22"/>
    <mergeCell ref="A23:K23"/>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tabColor rgb="FF0070C0"/>
  </sheetPr>
  <dimension ref="A1:K21"/>
  <sheetViews>
    <sheetView showGridLines="0" view="pageBreakPreview" zoomScale="80" zoomScaleNormal="100" zoomScaleSheetLayoutView="80" workbookViewId="0">
      <selection activeCell="J34" sqref="J34"/>
    </sheetView>
  </sheetViews>
  <sheetFormatPr defaultRowHeight="16.5" customHeight="1" x14ac:dyDescent="0.15"/>
  <cols>
    <col min="1" max="1" width="23.25" style="1" customWidth="1"/>
    <col min="2" max="2" width="14.25" style="198" customWidth="1"/>
    <col min="3" max="5" width="8.75" style="198" customWidth="1"/>
    <col min="6" max="9" width="16.375" style="1" customWidth="1"/>
    <col min="10" max="10" width="8.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200"/>
      <c r="B2" s="200"/>
      <c r="C2" s="200"/>
      <c r="D2" s="200"/>
      <c r="E2" s="200"/>
      <c r="F2" s="200"/>
      <c r="G2" s="200"/>
      <c r="H2" s="200"/>
      <c r="I2" s="200"/>
      <c r="J2" s="200"/>
      <c r="K2" s="200"/>
    </row>
    <row r="3" spans="1:11" ht="16.5" customHeight="1" x14ac:dyDescent="0.15">
      <c r="A3" s="391"/>
      <c r="B3" s="391"/>
      <c r="C3" s="391"/>
      <c r="D3" s="391"/>
      <c r="E3" s="391"/>
      <c r="F3" s="391"/>
      <c r="G3" s="391"/>
      <c r="H3" s="391"/>
      <c r="I3" s="391"/>
      <c r="J3" s="391"/>
      <c r="K3" s="391"/>
    </row>
    <row r="4" spans="1:11" ht="16.5" customHeight="1" x14ac:dyDescent="0.15">
      <c r="A4" s="204"/>
      <c r="B4" s="204"/>
      <c r="C4" s="204"/>
      <c r="D4" s="204"/>
      <c r="E4" s="204"/>
      <c r="F4" s="204"/>
      <c r="G4" s="204"/>
      <c r="H4" s="204"/>
      <c r="I4" s="204"/>
      <c r="J4" s="204"/>
      <c r="K4" s="204"/>
    </row>
    <row r="5" spans="1:11" ht="16.5" customHeight="1" x14ac:dyDescent="0.15">
      <c r="A5" s="355"/>
      <c r="B5" s="355"/>
      <c r="C5" s="355"/>
      <c r="D5" s="355"/>
      <c r="E5" s="355"/>
      <c r="F5" s="355"/>
      <c r="G5" s="355"/>
      <c r="H5" s="355"/>
      <c r="I5" s="355"/>
      <c r="J5" s="355"/>
      <c r="K5" s="355"/>
    </row>
    <row r="6" spans="1:11" ht="16.5" customHeight="1" x14ac:dyDescent="0.15">
      <c r="A6" s="355" t="s">
        <v>24</v>
      </c>
      <c r="B6" s="355"/>
      <c r="C6" s="355"/>
      <c r="D6" s="355"/>
      <c r="E6" s="355"/>
      <c r="F6" s="355"/>
      <c r="G6" s="355"/>
      <c r="H6" s="355"/>
      <c r="I6" s="355"/>
      <c r="J6" s="355"/>
      <c r="K6" s="355"/>
    </row>
    <row r="7" spans="1:11" ht="16.5" customHeight="1" x14ac:dyDescent="0.15">
      <c r="A7" s="212"/>
      <c r="B7" s="204"/>
      <c r="C7" s="204"/>
      <c r="D7" s="204"/>
      <c r="E7" s="204"/>
      <c r="F7" s="212"/>
      <c r="G7" s="212"/>
      <c r="H7" s="212"/>
      <c r="I7" s="489" t="s">
        <v>35</v>
      </c>
      <c r="J7" s="489"/>
      <c r="K7" s="103"/>
    </row>
    <row r="8" spans="1:11" ht="16.5" customHeight="1" x14ac:dyDescent="0.15">
      <c r="A8" s="392" t="s">
        <v>36</v>
      </c>
      <c r="B8" s="370" t="s">
        <v>12</v>
      </c>
      <c r="C8" s="371"/>
      <c r="D8" s="371"/>
      <c r="E8" s="371"/>
      <c r="F8" s="372"/>
      <c r="G8" s="370" t="s">
        <v>14</v>
      </c>
      <c r="H8" s="371"/>
      <c r="I8" s="372"/>
      <c r="J8" s="518" t="s">
        <v>19</v>
      </c>
      <c r="K8" s="112"/>
    </row>
    <row r="9" spans="1:11" ht="44.25" customHeight="1" x14ac:dyDescent="0.15">
      <c r="A9" s="393"/>
      <c r="B9" s="201" t="s">
        <v>37</v>
      </c>
      <c r="C9" s="201" t="s">
        <v>38</v>
      </c>
      <c r="D9" s="201" t="s">
        <v>39</v>
      </c>
      <c r="E9" s="201" t="s">
        <v>40</v>
      </c>
      <c r="F9" s="201" t="s">
        <v>297</v>
      </c>
      <c r="G9" s="202" t="s">
        <v>298</v>
      </c>
      <c r="H9" s="170" t="s">
        <v>302</v>
      </c>
      <c r="I9" s="202" t="s">
        <v>219</v>
      </c>
      <c r="J9" s="518"/>
      <c r="K9" s="112"/>
    </row>
    <row r="10" spans="1:11" ht="23.25" customHeight="1" x14ac:dyDescent="0.15">
      <c r="A10" s="427"/>
      <c r="B10" s="25" t="s">
        <v>51</v>
      </c>
      <c r="C10" s="9"/>
      <c r="D10" s="9"/>
      <c r="E10" s="9"/>
      <c r="F10" s="9"/>
      <c r="G10" s="9"/>
      <c r="H10" s="9"/>
      <c r="I10" s="9"/>
      <c r="J10" s="110"/>
      <c r="K10" s="112"/>
    </row>
    <row r="11" spans="1:11" ht="23.25" customHeight="1" x14ac:dyDescent="0.15">
      <c r="A11" s="428"/>
      <c r="B11" s="25" t="s">
        <v>53</v>
      </c>
      <c r="C11" s="9"/>
      <c r="D11" s="9"/>
      <c r="E11" s="9"/>
      <c r="F11" s="9"/>
      <c r="G11" s="9"/>
      <c r="H11" s="9"/>
      <c r="I11" s="9"/>
      <c r="J11" s="110"/>
      <c r="K11" s="112"/>
    </row>
    <row r="12" spans="1:11" ht="23.25" customHeight="1" x14ac:dyDescent="0.15">
      <c r="A12" s="428"/>
      <c r="B12" s="25" t="s">
        <v>44</v>
      </c>
      <c r="C12" s="9"/>
      <c r="D12" s="9"/>
      <c r="E12" s="9"/>
      <c r="F12" s="9"/>
      <c r="G12" s="9"/>
      <c r="H12" s="9"/>
      <c r="I12" s="9"/>
      <c r="J12" s="110"/>
      <c r="K12" s="112"/>
    </row>
    <row r="13" spans="1:11" ht="23.25" customHeight="1" x14ac:dyDescent="0.15">
      <c r="A13" s="428"/>
      <c r="B13" s="169" t="s">
        <v>45</v>
      </c>
      <c r="C13" s="9"/>
      <c r="D13" s="9"/>
      <c r="E13" s="9"/>
      <c r="F13" s="9"/>
      <c r="G13" s="9"/>
      <c r="H13" s="9"/>
      <c r="I13" s="9"/>
      <c r="J13" s="110"/>
      <c r="K13" s="112"/>
    </row>
    <row r="14" spans="1:11" ht="23.25" customHeight="1" x14ac:dyDescent="0.15">
      <c r="A14" s="428"/>
      <c r="B14" s="25" t="s">
        <v>46</v>
      </c>
      <c r="C14" s="11"/>
      <c r="D14" s="11"/>
      <c r="E14" s="11"/>
      <c r="F14" s="11"/>
      <c r="G14" s="11"/>
      <c r="H14" s="11"/>
      <c r="I14" s="11"/>
      <c r="J14" s="211"/>
      <c r="K14" s="112"/>
    </row>
    <row r="15" spans="1:11" ht="23.25" customHeight="1" x14ac:dyDescent="0.15">
      <c r="A15" s="427"/>
      <c r="B15" s="25" t="s">
        <v>51</v>
      </c>
      <c r="C15" s="9"/>
      <c r="D15" s="9"/>
      <c r="E15" s="9"/>
      <c r="F15" s="9"/>
      <c r="G15" s="9"/>
      <c r="H15" s="9"/>
      <c r="I15" s="9"/>
      <c r="J15" s="110"/>
      <c r="K15" s="112"/>
    </row>
    <row r="16" spans="1:11" ht="23.25" customHeight="1" x14ac:dyDescent="0.15">
      <c r="A16" s="428"/>
      <c r="B16" s="25" t="s">
        <v>53</v>
      </c>
      <c r="C16" s="9"/>
      <c r="D16" s="9"/>
      <c r="E16" s="9"/>
      <c r="F16" s="9"/>
      <c r="G16" s="9"/>
      <c r="H16" s="9"/>
      <c r="I16" s="9"/>
      <c r="J16" s="110"/>
      <c r="K16" s="112"/>
    </row>
    <row r="17" spans="1:11" ht="23.25" customHeight="1" x14ac:dyDescent="0.15">
      <c r="A17" s="428"/>
      <c r="B17" s="25" t="s">
        <v>44</v>
      </c>
      <c r="C17" s="9"/>
      <c r="D17" s="9"/>
      <c r="E17" s="9"/>
      <c r="F17" s="9"/>
      <c r="G17" s="9"/>
      <c r="H17" s="9"/>
      <c r="I17" s="9"/>
      <c r="J17" s="110"/>
      <c r="K17" s="112"/>
    </row>
    <row r="18" spans="1:11" ht="23.25" customHeight="1" x14ac:dyDescent="0.15">
      <c r="A18" s="428"/>
      <c r="B18" s="169" t="s">
        <v>45</v>
      </c>
      <c r="C18" s="9"/>
      <c r="D18" s="9"/>
      <c r="E18" s="9"/>
      <c r="F18" s="9"/>
      <c r="G18" s="9"/>
      <c r="H18" s="9"/>
      <c r="I18" s="9"/>
      <c r="J18" s="110"/>
      <c r="K18" s="112"/>
    </row>
    <row r="19" spans="1:11" ht="23.25" customHeight="1" x14ac:dyDescent="0.15">
      <c r="A19" s="428"/>
      <c r="B19" s="25" t="s">
        <v>46</v>
      </c>
      <c r="C19" s="11"/>
      <c r="D19" s="11"/>
      <c r="E19" s="11"/>
      <c r="F19" s="11"/>
      <c r="G19" s="11"/>
      <c r="H19" s="11"/>
      <c r="I19" s="11"/>
      <c r="J19" s="211"/>
      <c r="K19" s="112"/>
    </row>
    <row r="20" spans="1:11" ht="19.5" customHeight="1" x14ac:dyDescent="0.15">
      <c r="A20" s="488" t="s">
        <v>28</v>
      </c>
      <c r="B20" s="488"/>
      <c r="C20" s="203"/>
      <c r="D20" s="203"/>
      <c r="E20" s="203"/>
      <c r="F20" s="26"/>
      <c r="G20" s="26"/>
      <c r="H20" s="26"/>
      <c r="I20" s="26"/>
      <c r="J20" s="111"/>
      <c r="K20" s="112"/>
    </row>
    <row r="21" spans="1:11" ht="58.5" customHeight="1" x14ac:dyDescent="0.15">
      <c r="A21" s="490" t="s">
        <v>167</v>
      </c>
      <c r="B21" s="491"/>
      <c r="C21" s="491"/>
      <c r="D21" s="491"/>
      <c r="E21" s="491"/>
      <c r="F21" s="491"/>
      <c r="G21" s="491"/>
      <c r="H21" s="491"/>
      <c r="I21" s="491"/>
      <c r="J21" s="491"/>
      <c r="K21" s="492"/>
    </row>
  </sheetData>
  <mergeCells count="13">
    <mergeCell ref="A10:A14"/>
    <mergeCell ref="A15:A19"/>
    <mergeCell ref="A20:B20"/>
    <mergeCell ref="A21:K21"/>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2">
    <tabColor rgb="FF0070C0"/>
  </sheetPr>
  <dimension ref="A1:K25"/>
  <sheetViews>
    <sheetView showGridLines="0" view="pageBreakPreview" zoomScale="90" zoomScaleNormal="100" zoomScaleSheetLayoutView="90" workbookViewId="0">
      <selection activeCell="N23" sqref="N23"/>
    </sheetView>
  </sheetViews>
  <sheetFormatPr defaultRowHeight="16.5" customHeight="1" x14ac:dyDescent="0.15"/>
  <cols>
    <col min="1" max="1" width="21.875" style="1" customWidth="1"/>
    <col min="2" max="2" width="14.25" style="198" customWidth="1"/>
    <col min="3" max="5" width="9.5" style="198"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200"/>
      <c r="B2" s="200"/>
      <c r="C2" s="200"/>
      <c r="D2" s="200"/>
      <c r="E2" s="200"/>
      <c r="F2" s="200"/>
      <c r="G2" s="200"/>
      <c r="H2" s="200"/>
      <c r="I2" s="200"/>
      <c r="J2" s="200"/>
      <c r="K2" s="200"/>
    </row>
    <row r="3" spans="1:11" ht="16.5" customHeight="1" x14ac:dyDescent="0.15">
      <c r="A3" s="391"/>
      <c r="B3" s="391"/>
      <c r="C3" s="391"/>
      <c r="D3" s="391"/>
      <c r="E3" s="391"/>
      <c r="F3" s="391"/>
      <c r="G3" s="391"/>
      <c r="H3" s="391"/>
      <c r="I3" s="391"/>
      <c r="J3" s="391"/>
      <c r="K3" s="391"/>
    </row>
    <row r="4" spans="1:11" ht="16.5" customHeight="1" x14ac:dyDescent="0.15">
      <c r="A4" s="204"/>
      <c r="B4" s="204"/>
      <c r="C4" s="204"/>
      <c r="D4" s="204"/>
      <c r="E4" s="204"/>
      <c r="F4" s="204"/>
      <c r="G4" s="204"/>
      <c r="H4" s="204"/>
      <c r="I4" s="204"/>
      <c r="J4" s="204"/>
      <c r="K4" s="204"/>
    </row>
    <row r="5" spans="1:11" ht="16.5" customHeight="1" x14ac:dyDescent="0.15">
      <c r="A5" s="355" t="s">
        <v>25</v>
      </c>
      <c r="B5" s="355"/>
      <c r="C5" s="355"/>
      <c r="D5" s="355"/>
      <c r="E5" s="355"/>
      <c r="F5" s="355"/>
      <c r="G5" s="355"/>
      <c r="H5" s="355"/>
      <c r="I5" s="355"/>
      <c r="J5" s="355"/>
      <c r="K5" s="355"/>
    </row>
    <row r="6" spans="1:11" ht="16.5" customHeight="1" x14ac:dyDescent="0.15">
      <c r="A6" s="355" t="s">
        <v>26</v>
      </c>
      <c r="B6" s="355"/>
      <c r="C6" s="355"/>
      <c r="D6" s="355"/>
      <c r="E6" s="355"/>
      <c r="F6" s="355"/>
      <c r="G6" s="355"/>
      <c r="H6" s="355"/>
      <c r="I6" s="355"/>
      <c r="J6" s="355"/>
      <c r="K6" s="355"/>
    </row>
    <row r="7" spans="1:11" ht="16.5" customHeight="1" x14ac:dyDescent="0.15">
      <c r="A7" s="212"/>
      <c r="B7" s="204"/>
      <c r="C7" s="204"/>
      <c r="D7" s="204"/>
      <c r="E7" s="204"/>
      <c r="F7" s="212"/>
      <c r="G7" s="212"/>
      <c r="H7" s="212"/>
      <c r="I7" s="489" t="s">
        <v>35</v>
      </c>
      <c r="J7" s="489"/>
      <c r="K7" s="103"/>
    </row>
    <row r="8" spans="1:11" ht="16.5" customHeight="1" x14ac:dyDescent="0.15">
      <c r="A8" s="392" t="s">
        <v>36</v>
      </c>
      <c r="B8" s="370" t="s">
        <v>303</v>
      </c>
      <c r="C8" s="371"/>
      <c r="D8" s="371"/>
      <c r="E8" s="371"/>
      <c r="F8" s="372"/>
      <c r="G8" s="370" t="s">
        <v>14</v>
      </c>
      <c r="H8" s="371"/>
      <c r="I8" s="372"/>
      <c r="J8" s="518" t="s">
        <v>19</v>
      </c>
      <c r="K8" s="112"/>
    </row>
    <row r="9" spans="1:11" ht="44.25" customHeight="1" x14ac:dyDescent="0.15">
      <c r="A9" s="393"/>
      <c r="B9" s="201" t="s">
        <v>37</v>
      </c>
      <c r="C9" s="201" t="s">
        <v>38</v>
      </c>
      <c r="D9" s="201" t="s">
        <v>39</v>
      </c>
      <c r="E9" s="201" t="s">
        <v>40</v>
      </c>
      <c r="F9" s="201" t="s">
        <v>218</v>
      </c>
      <c r="G9" s="202" t="s">
        <v>221</v>
      </c>
      <c r="H9" s="170" t="s">
        <v>222</v>
      </c>
      <c r="I9" s="202" t="s">
        <v>219</v>
      </c>
      <c r="J9" s="518"/>
      <c r="K9" s="112"/>
    </row>
    <row r="10" spans="1:11" ht="18.75" customHeight="1" x14ac:dyDescent="0.15">
      <c r="A10" s="427"/>
      <c r="B10" s="25"/>
      <c r="C10" s="9"/>
      <c r="D10" s="9"/>
      <c r="E10" s="9"/>
      <c r="F10" s="9"/>
      <c r="G10" s="9"/>
      <c r="H10" s="9"/>
      <c r="I10" s="9"/>
      <c r="J10" s="110"/>
      <c r="K10" s="112"/>
    </row>
    <row r="11" spans="1:11" ht="18.75" customHeight="1" x14ac:dyDescent="0.15">
      <c r="A11" s="428"/>
      <c r="B11" s="25"/>
      <c r="C11" s="9"/>
      <c r="D11" s="9"/>
      <c r="E11" s="9"/>
      <c r="F11" s="9"/>
      <c r="G11" s="9"/>
      <c r="H11" s="9"/>
      <c r="I11" s="9"/>
      <c r="J11" s="110"/>
      <c r="K11" s="112"/>
    </row>
    <row r="12" spans="1:11" ht="18.75" customHeight="1" x14ac:dyDescent="0.15">
      <c r="A12" s="428"/>
      <c r="B12" s="25"/>
      <c r="C12" s="9"/>
      <c r="D12" s="9"/>
      <c r="E12" s="9"/>
      <c r="F12" s="9"/>
      <c r="G12" s="9"/>
      <c r="H12" s="9"/>
      <c r="I12" s="9"/>
      <c r="J12" s="110"/>
      <c r="K12" s="112"/>
    </row>
    <row r="13" spans="1:11" ht="18.75" customHeight="1" x14ac:dyDescent="0.15">
      <c r="A13" s="428"/>
      <c r="B13" s="25"/>
      <c r="C13" s="9"/>
      <c r="D13" s="9"/>
      <c r="E13" s="9"/>
      <c r="F13" s="9"/>
      <c r="G13" s="9"/>
      <c r="H13" s="9"/>
      <c r="I13" s="9"/>
      <c r="J13" s="110"/>
      <c r="K13" s="112"/>
    </row>
    <row r="14" spans="1:11" ht="18.75" customHeight="1" x14ac:dyDescent="0.15">
      <c r="A14" s="428"/>
      <c r="B14" s="25"/>
      <c r="C14" s="9"/>
      <c r="D14" s="9"/>
      <c r="E14" s="9"/>
      <c r="F14" s="9"/>
      <c r="G14" s="9"/>
      <c r="H14" s="9"/>
      <c r="I14" s="9"/>
      <c r="J14" s="110"/>
      <c r="K14" s="112"/>
    </row>
    <row r="15" spans="1:11" ht="18.75" customHeight="1" x14ac:dyDescent="0.15">
      <c r="A15" s="428"/>
      <c r="B15" s="169" t="s">
        <v>45</v>
      </c>
      <c r="C15" s="9"/>
      <c r="D15" s="9"/>
      <c r="E15" s="9"/>
      <c r="F15" s="9"/>
      <c r="G15" s="9"/>
      <c r="H15" s="9"/>
      <c r="I15" s="9"/>
      <c r="J15" s="110"/>
      <c r="K15" s="112"/>
    </row>
    <row r="16" spans="1:11" ht="18.75" customHeight="1" x14ac:dyDescent="0.15">
      <c r="A16" s="429"/>
      <c r="B16" s="25" t="s">
        <v>306</v>
      </c>
      <c r="C16" s="9"/>
      <c r="D16" s="9"/>
      <c r="E16" s="9"/>
      <c r="F16" s="9"/>
      <c r="G16" s="9"/>
      <c r="H16" s="9"/>
      <c r="I16" s="9"/>
      <c r="J16" s="110"/>
      <c r="K16" s="112"/>
    </row>
    <row r="17" spans="1:11" ht="18.75" customHeight="1" x14ac:dyDescent="0.15">
      <c r="A17" s="427"/>
      <c r="B17" s="25"/>
      <c r="C17" s="9"/>
      <c r="D17" s="9"/>
      <c r="E17" s="9"/>
      <c r="F17" s="9"/>
      <c r="G17" s="9"/>
      <c r="H17" s="9"/>
      <c r="I17" s="9"/>
      <c r="J17" s="110"/>
      <c r="K17" s="112"/>
    </row>
    <row r="18" spans="1:11" ht="18.75" customHeight="1" x14ac:dyDescent="0.15">
      <c r="A18" s="428"/>
      <c r="B18" s="25"/>
      <c r="C18" s="9"/>
      <c r="D18" s="9"/>
      <c r="E18" s="9"/>
      <c r="F18" s="9"/>
      <c r="G18" s="9"/>
      <c r="H18" s="9"/>
      <c r="I18" s="9"/>
      <c r="J18" s="110"/>
      <c r="K18" s="112"/>
    </row>
    <row r="19" spans="1:11" ht="18.75" customHeight="1" x14ac:dyDescent="0.15">
      <c r="A19" s="428"/>
      <c r="B19" s="25"/>
      <c r="C19" s="9"/>
      <c r="D19" s="9"/>
      <c r="E19" s="9"/>
      <c r="F19" s="9"/>
      <c r="G19" s="9"/>
      <c r="H19" s="9"/>
      <c r="I19" s="9"/>
      <c r="J19" s="110"/>
      <c r="K19" s="112"/>
    </row>
    <row r="20" spans="1:11" ht="18.75" customHeight="1" x14ac:dyDescent="0.15">
      <c r="A20" s="428"/>
      <c r="B20" s="25"/>
      <c r="C20" s="9"/>
      <c r="D20" s="9"/>
      <c r="E20" s="9"/>
      <c r="F20" s="9"/>
      <c r="G20" s="9"/>
      <c r="H20" s="9"/>
      <c r="I20" s="9"/>
      <c r="J20" s="110"/>
      <c r="K20" s="112"/>
    </row>
    <row r="21" spans="1:11" ht="18.75" customHeight="1" x14ac:dyDescent="0.15">
      <c r="A21" s="428"/>
      <c r="B21" s="25"/>
      <c r="C21" s="9"/>
      <c r="D21" s="9"/>
      <c r="E21" s="9"/>
      <c r="F21" s="9"/>
      <c r="G21" s="9"/>
      <c r="H21" s="9"/>
      <c r="I21" s="9"/>
      <c r="J21" s="110"/>
      <c r="K21" s="112"/>
    </row>
    <row r="22" spans="1:11" ht="18.75" customHeight="1" x14ac:dyDescent="0.15">
      <c r="A22" s="428"/>
      <c r="B22" s="169" t="s">
        <v>45</v>
      </c>
      <c r="C22" s="9"/>
      <c r="D22" s="9"/>
      <c r="E22" s="9"/>
      <c r="F22" s="9"/>
      <c r="G22" s="9"/>
      <c r="H22" s="9"/>
      <c r="I22" s="9"/>
      <c r="J22" s="110"/>
      <c r="K22" s="112"/>
    </row>
    <row r="23" spans="1:11" ht="18.75" customHeight="1" x14ac:dyDescent="0.15">
      <c r="A23" s="429"/>
      <c r="B23" s="25" t="s">
        <v>306</v>
      </c>
      <c r="C23" s="9"/>
      <c r="D23" s="9"/>
      <c r="E23" s="9"/>
      <c r="F23" s="9"/>
      <c r="G23" s="9"/>
      <c r="H23" s="9"/>
      <c r="I23" s="9"/>
      <c r="J23" s="110"/>
      <c r="K23" s="112"/>
    </row>
    <row r="24" spans="1:11" ht="16.5" customHeight="1" x14ac:dyDescent="0.15">
      <c r="A24" s="488" t="s">
        <v>28</v>
      </c>
      <c r="B24" s="488"/>
      <c r="C24" s="203"/>
      <c r="D24" s="203"/>
      <c r="E24" s="203"/>
      <c r="F24" s="26"/>
      <c r="G24" s="26"/>
      <c r="H24" s="26"/>
      <c r="I24" s="26"/>
      <c r="J24" s="111"/>
      <c r="K24" s="112"/>
    </row>
    <row r="25" spans="1:11" ht="58.5" customHeight="1" x14ac:dyDescent="0.15">
      <c r="A25" s="476" t="s">
        <v>168</v>
      </c>
      <c r="B25" s="456"/>
      <c r="C25" s="456"/>
      <c r="D25" s="456"/>
      <c r="E25" s="456"/>
      <c r="F25" s="456"/>
      <c r="G25" s="456"/>
      <c r="H25" s="456"/>
      <c r="I25" s="456"/>
      <c r="J25" s="456"/>
      <c r="K25" s="463"/>
    </row>
  </sheetData>
  <mergeCells count="13">
    <mergeCell ref="A10:A16"/>
    <mergeCell ref="A17:A23"/>
    <mergeCell ref="A24:B24"/>
    <mergeCell ref="A25:K25"/>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3">
    <tabColor rgb="FF0070C0"/>
    <pageSetUpPr fitToPage="1"/>
  </sheetPr>
  <dimension ref="A1:Q29"/>
  <sheetViews>
    <sheetView showGridLines="0" view="pageBreakPreview" zoomScale="90" zoomScaleNormal="100" zoomScaleSheetLayoutView="90" workbookViewId="0">
      <selection activeCell="U19" sqref="U19"/>
    </sheetView>
  </sheetViews>
  <sheetFormatPr defaultRowHeight="16.5" customHeight="1" x14ac:dyDescent="0.15"/>
  <cols>
    <col min="1" max="1" width="15.625" style="1" customWidth="1"/>
    <col min="2" max="2" width="8" style="198" customWidth="1"/>
    <col min="3" max="14" width="5.875" style="198" customWidth="1"/>
    <col min="15" max="15" width="5.875" style="1" customWidth="1"/>
    <col min="16" max="16" width="10.25" style="1" bestFit="1" customWidth="1"/>
    <col min="17" max="17" width="30.2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55"/>
      <c r="B1" s="355"/>
      <c r="C1" s="355"/>
      <c r="D1" s="355"/>
      <c r="E1" s="355"/>
      <c r="F1" s="355"/>
      <c r="G1" s="355"/>
      <c r="H1" s="355"/>
      <c r="I1" s="355"/>
      <c r="J1" s="355"/>
      <c r="K1" s="355"/>
      <c r="L1" s="355"/>
      <c r="M1" s="355"/>
      <c r="N1" s="355"/>
      <c r="O1" s="355"/>
      <c r="P1" s="355"/>
      <c r="Q1" s="355"/>
    </row>
    <row r="2" spans="1:17" ht="14.25" customHeight="1" x14ac:dyDescent="0.15">
      <c r="A2" s="200"/>
      <c r="B2" s="200"/>
      <c r="C2" s="200"/>
      <c r="D2" s="200"/>
      <c r="E2" s="200"/>
      <c r="F2" s="200"/>
      <c r="G2" s="200"/>
      <c r="H2" s="200"/>
      <c r="I2" s="200"/>
      <c r="J2" s="200"/>
      <c r="K2" s="200"/>
      <c r="L2" s="200"/>
      <c r="M2" s="200"/>
      <c r="N2" s="200"/>
      <c r="O2" s="200"/>
      <c r="P2" s="200"/>
      <c r="Q2" s="200"/>
    </row>
    <row r="3" spans="1:17" ht="16.5" customHeight="1" x14ac:dyDescent="0.15">
      <c r="A3" s="391"/>
      <c r="B3" s="391"/>
      <c r="C3" s="391"/>
      <c r="D3" s="391"/>
      <c r="E3" s="391"/>
      <c r="F3" s="391"/>
      <c r="G3" s="391"/>
      <c r="H3" s="391"/>
      <c r="I3" s="391"/>
      <c r="J3" s="391"/>
      <c r="K3" s="391"/>
      <c r="L3" s="391"/>
      <c r="M3" s="391"/>
      <c r="N3" s="391"/>
      <c r="O3" s="391"/>
      <c r="P3" s="391"/>
      <c r="Q3" s="391"/>
    </row>
    <row r="4" spans="1:17" ht="16.5" customHeight="1" x14ac:dyDescent="0.15">
      <c r="A4" s="204"/>
      <c r="B4" s="204"/>
      <c r="C4" s="204"/>
      <c r="D4" s="204"/>
      <c r="E4" s="204"/>
      <c r="F4" s="204"/>
      <c r="G4" s="204"/>
      <c r="H4" s="204"/>
      <c r="I4" s="204"/>
      <c r="J4" s="204"/>
      <c r="K4" s="204"/>
      <c r="L4" s="204"/>
      <c r="M4" s="204"/>
      <c r="N4" s="204"/>
      <c r="O4" s="204"/>
      <c r="P4" s="204"/>
      <c r="Q4" s="204"/>
    </row>
    <row r="5" spans="1:17" ht="16.5" customHeight="1" x14ac:dyDescent="0.15">
      <c r="A5" s="355"/>
      <c r="B5" s="355"/>
      <c r="C5" s="355"/>
      <c r="D5" s="355"/>
      <c r="E5" s="355"/>
      <c r="F5" s="355"/>
      <c r="G5" s="355"/>
      <c r="H5" s="355"/>
      <c r="I5" s="355"/>
      <c r="J5" s="355"/>
      <c r="K5" s="355"/>
      <c r="L5" s="355"/>
      <c r="M5" s="355"/>
      <c r="N5" s="355"/>
      <c r="O5" s="355"/>
      <c r="P5" s="355"/>
      <c r="Q5" s="355"/>
    </row>
    <row r="6" spans="1:17" ht="16.5" customHeight="1" x14ac:dyDescent="0.15">
      <c r="A6" s="355" t="s">
        <v>27</v>
      </c>
      <c r="B6" s="355"/>
      <c r="C6" s="355"/>
      <c r="D6" s="355"/>
      <c r="E6" s="355"/>
      <c r="F6" s="355"/>
      <c r="G6" s="355"/>
      <c r="H6" s="355"/>
      <c r="I6" s="355"/>
      <c r="J6" s="355"/>
      <c r="K6" s="355"/>
      <c r="L6" s="355"/>
      <c r="M6" s="355"/>
      <c r="N6" s="355"/>
      <c r="O6" s="355"/>
      <c r="P6" s="355"/>
      <c r="Q6" s="355"/>
    </row>
    <row r="7" spans="1:17" ht="16.5" customHeight="1" x14ac:dyDescent="0.15">
      <c r="A7" s="212"/>
      <c r="B7" s="204"/>
      <c r="C7" s="204"/>
      <c r="D7" s="204"/>
      <c r="E7" s="204"/>
      <c r="F7" s="204"/>
      <c r="G7" s="204"/>
      <c r="H7" s="204"/>
      <c r="I7" s="204"/>
      <c r="J7" s="204"/>
      <c r="K7" s="204"/>
      <c r="L7" s="204"/>
      <c r="M7" s="204"/>
      <c r="N7" s="204"/>
      <c r="O7" s="212"/>
      <c r="P7" s="368" t="s">
        <v>59</v>
      </c>
      <c r="Q7" s="368"/>
    </row>
    <row r="8" spans="1:17" ht="16.5" customHeight="1" x14ac:dyDescent="0.15">
      <c r="A8" s="392" t="s">
        <v>307</v>
      </c>
      <c r="B8" s="370" t="s">
        <v>324</v>
      </c>
      <c r="C8" s="371"/>
      <c r="D8" s="371"/>
      <c r="E8" s="371"/>
      <c r="F8" s="371"/>
      <c r="G8" s="371"/>
      <c r="H8" s="371"/>
      <c r="I8" s="371"/>
      <c r="J8" s="371"/>
      <c r="K8" s="371"/>
      <c r="L8" s="371"/>
      <c r="M8" s="371"/>
      <c r="N8" s="371"/>
      <c r="O8" s="372"/>
      <c r="P8" s="392" t="s">
        <v>308</v>
      </c>
      <c r="Q8" s="369" t="s">
        <v>19</v>
      </c>
    </row>
    <row r="9" spans="1:17" ht="44.25" customHeight="1" x14ac:dyDescent="0.15">
      <c r="A9" s="393"/>
      <c r="B9" s="201" t="s">
        <v>311</v>
      </c>
      <c r="C9" s="201" t="s">
        <v>312</v>
      </c>
      <c r="D9" s="201" t="s">
        <v>313</v>
      </c>
      <c r="E9" s="201" t="s">
        <v>314</v>
      </c>
      <c r="F9" s="201" t="s">
        <v>315</v>
      </c>
      <c r="G9" s="201" t="s">
        <v>316</v>
      </c>
      <c r="H9" s="201" t="s">
        <v>317</v>
      </c>
      <c r="I9" s="201" t="s">
        <v>318</v>
      </c>
      <c r="J9" s="201" t="s">
        <v>319</v>
      </c>
      <c r="K9" s="201" t="s">
        <v>320</v>
      </c>
      <c r="L9" s="201" t="s">
        <v>321</v>
      </c>
      <c r="M9" s="201" t="s">
        <v>322</v>
      </c>
      <c r="N9" s="201" t="s">
        <v>323</v>
      </c>
      <c r="O9" s="201" t="s">
        <v>28</v>
      </c>
      <c r="P9" s="393"/>
      <c r="Q9" s="369"/>
    </row>
    <row r="10" spans="1:17" ht="17.25" customHeight="1" x14ac:dyDescent="0.15">
      <c r="A10" s="522" t="s">
        <v>468</v>
      </c>
      <c r="B10" s="317" t="s">
        <v>467</v>
      </c>
      <c r="C10" s="245">
        <v>116</v>
      </c>
      <c r="D10" s="245">
        <v>120</v>
      </c>
      <c r="E10" s="245">
        <v>120</v>
      </c>
      <c r="F10" s="245">
        <v>120</v>
      </c>
      <c r="G10" s="245">
        <v>120</v>
      </c>
      <c r="H10" s="245">
        <v>120</v>
      </c>
      <c r="I10" s="245">
        <v>120</v>
      </c>
      <c r="J10" s="245">
        <v>120</v>
      </c>
      <c r="K10" s="245">
        <v>120</v>
      </c>
      <c r="L10" s="245">
        <v>120</v>
      </c>
      <c r="M10" s="245">
        <v>120</v>
      </c>
      <c r="N10" s="245">
        <v>120</v>
      </c>
      <c r="O10" s="318"/>
      <c r="P10" s="522">
        <f>O12*2800</f>
        <v>1341200</v>
      </c>
      <c r="Q10" s="525"/>
    </row>
    <row r="11" spans="1:17" ht="17.25" customHeight="1" x14ac:dyDescent="0.15">
      <c r="A11" s="523"/>
      <c r="B11" s="319" t="s">
        <v>138</v>
      </c>
      <c r="C11" s="245">
        <v>80</v>
      </c>
      <c r="D11" s="245">
        <v>80</v>
      </c>
      <c r="E11" s="245">
        <v>80</v>
      </c>
      <c r="F11" s="245">
        <v>80</v>
      </c>
      <c r="G11" s="245">
        <v>80</v>
      </c>
      <c r="H11" s="245">
        <v>80</v>
      </c>
      <c r="I11" s="245">
        <v>80</v>
      </c>
      <c r="J11" s="245">
        <v>80</v>
      </c>
      <c r="K11" s="245">
        <v>80</v>
      </c>
      <c r="L11" s="245">
        <v>80</v>
      </c>
      <c r="M11" s="245">
        <v>79</v>
      </c>
      <c r="N11" s="245">
        <v>78</v>
      </c>
      <c r="O11" s="318"/>
      <c r="P11" s="523"/>
      <c r="Q11" s="526"/>
    </row>
    <row r="12" spans="1:17" ht="17.25" customHeight="1" x14ac:dyDescent="0.15">
      <c r="A12" s="524"/>
      <c r="B12" s="319" t="s">
        <v>139</v>
      </c>
      <c r="C12" s="245">
        <f>C10-C11</f>
        <v>36</v>
      </c>
      <c r="D12" s="245">
        <f t="shared" ref="D12:N12" si="0">D10-D11</f>
        <v>40</v>
      </c>
      <c r="E12" s="245">
        <f t="shared" si="0"/>
        <v>40</v>
      </c>
      <c r="F12" s="245">
        <f t="shared" si="0"/>
        <v>40</v>
      </c>
      <c r="G12" s="245">
        <f t="shared" si="0"/>
        <v>40</v>
      </c>
      <c r="H12" s="245">
        <f t="shared" si="0"/>
        <v>40</v>
      </c>
      <c r="I12" s="245">
        <f t="shared" si="0"/>
        <v>40</v>
      </c>
      <c r="J12" s="245">
        <f t="shared" si="0"/>
        <v>40</v>
      </c>
      <c r="K12" s="245">
        <f t="shared" si="0"/>
        <v>40</v>
      </c>
      <c r="L12" s="245">
        <f t="shared" si="0"/>
        <v>40</v>
      </c>
      <c r="M12" s="245">
        <f t="shared" si="0"/>
        <v>41</v>
      </c>
      <c r="N12" s="245">
        <f t="shared" si="0"/>
        <v>42</v>
      </c>
      <c r="O12" s="245">
        <f>SUM(C12:N12)</f>
        <v>479</v>
      </c>
      <c r="P12" s="524"/>
      <c r="Q12" s="527"/>
    </row>
    <row r="13" spans="1:17" ht="17.25" customHeight="1" x14ac:dyDescent="0.15">
      <c r="A13" s="522" t="s">
        <v>471</v>
      </c>
      <c r="B13" s="317" t="s">
        <v>467</v>
      </c>
      <c r="C13" s="245">
        <v>19</v>
      </c>
      <c r="D13" s="245">
        <v>22</v>
      </c>
      <c r="E13" s="245">
        <v>28</v>
      </c>
      <c r="F13" s="245">
        <v>30</v>
      </c>
      <c r="G13" s="245">
        <v>30</v>
      </c>
      <c r="H13" s="245">
        <v>30</v>
      </c>
      <c r="I13" s="245">
        <v>30</v>
      </c>
      <c r="J13" s="245">
        <v>30</v>
      </c>
      <c r="K13" s="245">
        <v>30</v>
      </c>
      <c r="L13" s="245">
        <v>30</v>
      </c>
      <c r="M13" s="245">
        <v>30</v>
      </c>
      <c r="N13" s="245">
        <v>30</v>
      </c>
      <c r="O13" s="318"/>
      <c r="P13" s="522">
        <f t="shared" ref="P13" si="1">O15*2800</f>
        <v>949200</v>
      </c>
      <c r="Q13" s="531" t="s">
        <v>473</v>
      </c>
    </row>
    <row r="14" spans="1:17" ht="17.25" customHeight="1" x14ac:dyDescent="0.15">
      <c r="A14" s="523"/>
      <c r="B14" s="319" t="s">
        <v>138</v>
      </c>
      <c r="C14" s="245">
        <v>0</v>
      </c>
      <c r="D14" s="245">
        <v>0</v>
      </c>
      <c r="E14" s="245">
        <v>0</v>
      </c>
      <c r="F14" s="245">
        <v>0</v>
      </c>
      <c r="G14" s="245">
        <v>0</v>
      </c>
      <c r="H14" s="245">
        <v>0</v>
      </c>
      <c r="I14" s="245">
        <v>0</v>
      </c>
      <c r="J14" s="245">
        <v>0</v>
      </c>
      <c r="K14" s="245">
        <v>0</v>
      </c>
      <c r="L14" s="245">
        <v>0</v>
      </c>
      <c r="M14" s="245">
        <v>0</v>
      </c>
      <c r="N14" s="245">
        <v>0</v>
      </c>
      <c r="O14" s="318"/>
      <c r="P14" s="523"/>
      <c r="Q14" s="532"/>
    </row>
    <row r="15" spans="1:17" ht="17.25" customHeight="1" x14ac:dyDescent="0.15">
      <c r="A15" s="524"/>
      <c r="B15" s="319" t="s">
        <v>139</v>
      </c>
      <c r="C15" s="245">
        <f>C13-C14</f>
        <v>19</v>
      </c>
      <c r="D15" s="245">
        <f t="shared" ref="D15:N15" si="2">D13-D14</f>
        <v>22</v>
      </c>
      <c r="E15" s="245">
        <f t="shared" si="2"/>
        <v>28</v>
      </c>
      <c r="F15" s="245">
        <f t="shared" si="2"/>
        <v>30</v>
      </c>
      <c r="G15" s="245">
        <f t="shared" si="2"/>
        <v>30</v>
      </c>
      <c r="H15" s="245">
        <f t="shared" si="2"/>
        <v>30</v>
      </c>
      <c r="I15" s="245">
        <f t="shared" si="2"/>
        <v>30</v>
      </c>
      <c r="J15" s="245">
        <f t="shared" si="2"/>
        <v>30</v>
      </c>
      <c r="K15" s="245">
        <f t="shared" si="2"/>
        <v>30</v>
      </c>
      <c r="L15" s="245">
        <f t="shared" si="2"/>
        <v>30</v>
      </c>
      <c r="M15" s="245">
        <f t="shared" si="2"/>
        <v>30</v>
      </c>
      <c r="N15" s="245">
        <f t="shared" si="2"/>
        <v>30</v>
      </c>
      <c r="O15" s="245">
        <f>SUM(C15:N15)</f>
        <v>339</v>
      </c>
      <c r="P15" s="524"/>
      <c r="Q15" s="533"/>
    </row>
    <row r="16" spans="1:17" ht="17.25" customHeight="1" x14ac:dyDescent="0.15">
      <c r="A16" s="522" t="s">
        <v>469</v>
      </c>
      <c r="B16" s="317" t="s">
        <v>467</v>
      </c>
      <c r="C16" s="245">
        <v>116</v>
      </c>
      <c r="D16" s="245">
        <v>120</v>
      </c>
      <c r="E16" s="245">
        <v>120</v>
      </c>
      <c r="F16" s="245">
        <v>120</v>
      </c>
      <c r="G16" s="245">
        <v>120</v>
      </c>
      <c r="H16" s="245">
        <v>120</v>
      </c>
      <c r="I16" s="245">
        <v>120</v>
      </c>
      <c r="J16" s="245">
        <v>120</v>
      </c>
      <c r="K16" s="245">
        <v>120</v>
      </c>
      <c r="L16" s="245">
        <v>120</v>
      </c>
      <c r="M16" s="245">
        <v>120</v>
      </c>
      <c r="N16" s="245">
        <v>120</v>
      </c>
      <c r="O16" s="318"/>
      <c r="P16" s="522">
        <f t="shared" ref="P16" si="3">O18*2800</f>
        <v>1341200</v>
      </c>
      <c r="Q16" s="525"/>
    </row>
    <row r="17" spans="1:17" ht="17.25" customHeight="1" x14ac:dyDescent="0.15">
      <c r="A17" s="523"/>
      <c r="B17" s="319" t="s">
        <v>138</v>
      </c>
      <c r="C17" s="245">
        <v>80</v>
      </c>
      <c r="D17" s="245">
        <v>80</v>
      </c>
      <c r="E17" s="245">
        <v>80</v>
      </c>
      <c r="F17" s="245">
        <v>80</v>
      </c>
      <c r="G17" s="245">
        <v>80</v>
      </c>
      <c r="H17" s="245">
        <v>80</v>
      </c>
      <c r="I17" s="245">
        <v>80</v>
      </c>
      <c r="J17" s="245">
        <v>80</v>
      </c>
      <c r="K17" s="245">
        <v>80</v>
      </c>
      <c r="L17" s="245">
        <v>80</v>
      </c>
      <c r="M17" s="245">
        <v>79</v>
      </c>
      <c r="N17" s="245">
        <v>78</v>
      </c>
      <c r="O17" s="318"/>
      <c r="P17" s="523"/>
      <c r="Q17" s="526"/>
    </row>
    <row r="18" spans="1:17" ht="17.25" customHeight="1" x14ac:dyDescent="0.15">
      <c r="A18" s="524"/>
      <c r="B18" s="319" t="s">
        <v>139</v>
      </c>
      <c r="C18" s="245">
        <f>C16-C17</f>
        <v>36</v>
      </c>
      <c r="D18" s="245">
        <f t="shared" ref="D18:N18" si="4">D16-D17</f>
        <v>40</v>
      </c>
      <c r="E18" s="245">
        <f t="shared" si="4"/>
        <v>40</v>
      </c>
      <c r="F18" s="245">
        <f t="shared" si="4"/>
        <v>40</v>
      </c>
      <c r="G18" s="245">
        <f t="shared" si="4"/>
        <v>40</v>
      </c>
      <c r="H18" s="245">
        <f t="shared" si="4"/>
        <v>40</v>
      </c>
      <c r="I18" s="245">
        <f t="shared" si="4"/>
        <v>40</v>
      </c>
      <c r="J18" s="245">
        <f t="shared" si="4"/>
        <v>40</v>
      </c>
      <c r="K18" s="245">
        <f t="shared" si="4"/>
        <v>40</v>
      </c>
      <c r="L18" s="245">
        <f t="shared" si="4"/>
        <v>40</v>
      </c>
      <c r="M18" s="245">
        <f t="shared" si="4"/>
        <v>41</v>
      </c>
      <c r="N18" s="245">
        <f t="shared" si="4"/>
        <v>42</v>
      </c>
      <c r="O18" s="245">
        <f>SUM(C18:N18)</f>
        <v>479</v>
      </c>
      <c r="P18" s="524"/>
      <c r="Q18" s="527"/>
    </row>
    <row r="19" spans="1:17" ht="17.25" customHeight="1" x14ac:dyDescent="0.15">
      <c r="A19" s="522" t="s">
        <v>470</v>
      </c>
      <c r="B19" s="317" t="s">
        <v>467</v>
      </c>
      <c r="C19" s="245">
        <v>19</v>
      </c>
      <c r="D19" s="245">
        <v>22</v>
      </c>
      <c r="E19" s="245">
        <v>28</v>
      </c>
      <c r="F19" s="320">
        <v>22</v>
      </c>
      <c r="G19" s="320">
        <v>19</v>
      </c>
      <c r="H19" s="320">
        <v>18</v>
      </c>
      <c r="I19" s="245">
        <v>22</v>
      </c>
      <c r="J19" s="245">
        <v>25</v>
      </c>
      <c r="K19" s="245">
        <v>29</v>
      </c>
      <c r="L19" s="245">
        <v>22</v>
      </c>
      <c r="M19" s="245">
        <v>24</v>
      </c>
      <c r="N19" s="245">
        <v>30</v>
      </c>
      <c r="O19" s="318"/>
      <c r="P19" s="522">
        <f t="shared" ref="P19" si="5">O21*2800</f>
        <v>173600</v>
      </c>
      <c r="Q19" s="525"/>
    </row>
    <row r="20" spans="1:17" ht="17.25" customHeight="1" x14ac:dyDescent="0.15">
      <c r="A20" s="523"/>
      <c r="B20" s="319" t="s">
        <v>138</v>
      </c>
      <c r="C20" s="245">
        <v>18</v>
      </c>
      <c r="D20" s="245">
        <v>20</v>
      </c>
      <c r="E20" s="245">
        <v>22</v>
      </c>
      <c r="F20" s="320">
        <v>24</v>
      </c>
      <c r="G20" s="320">
        <v>20</v>
      </c>
      <c r="H20" s="320">
        <v>19</v>
      </c>
      <c r="I20" s="245">
        <v>17</v>
      </c>
      <c r="J20" s="245">
        <v>15</v>
      </c>
      <c r="K20" s="245">
        <v>19</v>
      </c>
      <c r="L20" s="245">
        <v>15</v>
      </c>
      <c r="M20" s="245">
        <v>16</v>
      </c>
      <c r="N20" s="245">
        <v>17</v>
      </c>
      <c r="O20" s="318"/>
      <c r="P20" s="523"/>
      <c r="Q20" s="526"/>
    </row>
    <row r="21" spans="1:17" ht="17.25" customHeight="1" x14ac:dyDescent="0.15">
      <c r="A21" s="524"/>
      <c r="B21" s="319" t="s">
        <v>139</v>
      </c>
      <c r="C21" s="245">
        <f>C19-C20</f>
        <v>1</v>
      </c>
      <c r="D21" s="245">
        <f t="shared" ref="D21:N21" si="6">D19-D20</f>
        <v>2</v>
      </c>
      <c r="E21" s="245">
        <f t="shared" si="6"/>
        <v>6</v>
      </c>
      <c r="F21" s="320">
        <v>0</v>
      </c>
      <c r="G21" s="320">
        <v>0</v>
      </c>
      <c r="H21" s="320">
        <v>0</v>
      </c>
      <c r="I21" s="245">
        <f t="shared" si="6"/>
        <v>5</v>
      </c>
      <c r="J21" s="245">
        <f t="shared" si="6"/>
        <v>10</v>
      </c>
      <c r="K21" s="245">
        <f t="shared" si="6"/>
        <v>10</v>
      </c>
      <c r="L21" s="245">
        <f t="shared" si="6"/>
        <v>7</v>
      </c>
      <c r="M21" s="245">
        <f t="shared" si="6"/>
        <v>8</v>
      </c>
      <c r="N21" s="245">
        <f t="shared" si="6"/>
        <v>13</v>
      </c>
      <c r="O21" s="245">
        <f>SUM(C21:N21)</f>
        <v>62</v>
      </c>
      <c r="P21" s="524"/>
      <c r="Q21" s="527"/>
    </row>
    <row r="22" spans="1:17" ht="17.25" customHeight="1" x14ac:dyDescent="0.15">
      <c r="A22" s="522"/>
      <c r="B22" s="319" t="s">
        <v>137</v>
      </c>
      <c r="C22" s="245"/>
      <c r="D22" s="245"/>
      <c r="E22" s="245"/>
      <c r="F22" s="245"/>
      <c r="G22" s="245"/>
      <c r="H22" s="245"/>
      <c r="I22" s="245"/>
      <c r="J22" s="245"/>
      <c r="K22" s="245"/>
      <c r="L22" s="245"/>
      <c r="M22" s="245"/>
      <c r="N22" s="245"/>
      <c r="O22" s="318"/>
      <c r="P22" s="528"/>
      <c r="Q22" s="525"/>
    </row>
    <row r="23" spans="1:17" ht="17.25" customHeight="1" x14ac:dyDescent="0.15">
      <c r="A23" s="523"/>
      <c r="B23" s="319" t="s">
        <v>138</v>
      </c>
      <c r="C23" s="245"/>
      <c r="D23" s="245"/>
      <c r="E23" s="245"/>
      <c r="F23" s="245"/>
      <c r="G23" s="245"/>
      <c r="H23" s="245"/>
      <c r="I23" s="245"/>
      <c r="J23" s="245"/>
      <c r="K23" s="245"/>
      <c r="L23" s="245"/>
      <c r="M23" s="245"/>
      <c r="N23" s="245"/>
      <c r="O23" s="318"/>
      <c r="P23" s="529"/>
      <c r="Q23" s="526"/>
    </row>
    <row r="24" spans="1:17" ht="17.25" customHeight="1" x14ac:dyDescent="0.15">
      <c r="A24" s="524"/>
      <c r="B24" s="319" t="s">
        <v>139</v>
      </c>
      <c r="C24" s="245"/>
      <c r="D24" s="245"/>
      <c r="E24" s="245"/>
      <c r="F24" s="245"/>
      <c r="G24" s="245"/>
      <c r="H24" s="245"/>
      <c r="I24" s="245"/>
      <c r="J24" s="245"/>
      <c r="K24" s="245"/>
      <c r="L24" s="245"/>
      <c r="M24" s="245"/>
      <c r="N24" s="245"/>
      <c r="O24" s="245"/>
      <c r="P24" s="530"/>
      <c r="Q24" s="527"/>
    </row>
    <row r="25" spans="1:17" ht="17.25" customHeight="1" x14ac:dyDescent="0.15">
      <c r="A25" s="522"/>
      <c r="B25" s="319" t="s">
        <v>137</v>
      </c>
      <c r="C25" s="245"/>
      <c r="D25" s="245"/>
      <c r="E25" s="245"/>
      <c r="F25" s="245"/>
      <c r="G25" s="245"/>
      <c r="H25" s="245"/>
      <c r="I25" s="245"/>
      <c r="J25" s="245"/>
      <c r="K25" s="245"/>
      <c r="L25" s="245"/>
      <c r="M25" s="245"/>
      <c r="N25" s="245"/>
      <c r="O25" s="318"/>
      <c r="P25" s="528"/>
      <c r="Q25" s="525"/>
    </row>
    <row r="26" spans="1:17" ht="17.25" customHeight="1" x14ac:dyDescent="0.15">
      <c r="A26" s="523"/>
      <c r="B26" s="319" t="s">
        <v>138</v>
      </c>
      <c r="C26" s="245"/>
      <c r="D26" s="245"/>
      <c r="E26" s="245"/>
      <c r="F26" s="245"/>
      <c r="G26" s="245"/>
      <c r="H26" s="245"/>
      <c r="I26" s="245"/>
      <c r="J26" s="245"/>
      <c r="K26" s="245"/>
      <c r="L26" s="245"/>
      <c r="M26" s="245"/>
      <c r="N26" s="245"/>
      <c r="O26" s="318"/>
      <c r="P26" s="529"/>
      <c r="Q26" s="526"/>
    </row>
    <row r="27" spans="1:17" ht="17.25" customHeight="1" x14ac:dyDescent="0.15">
      <c r="A27" s="524"/>
      <c r="B27" s="319" t="s">
        <v>139</v>
      </c>
      <c r="C27" s="245"/>
      <c r="D27" s="245"/>
      <c r="E27" s="245"/>
      <c r="F27" s="245"/>
      <c r="G27" s="245"/>
      <c r="H27" s="245"/>
      <c r="I27" s="245"/>
      <c r="J27" s="245"/>
      <c r="K27" s="245"/>
      <c r="L27" s="245"/>
      <c r="M27" s="245"/>
      <c r="N27" s="245"/>
      <c r="O27" s="245"/>
      <c r="P27" s="530"/>
      <c r="Q27" s="527"/>
    </row>
    <row r="28" spans="1:17" ht="24" customHeight="1" x14ac:dyDescent="0.15">
      <c r="A28" s="519" t="s">
        <v>28</v>
      </c>
      <c r="B28" s="520"/>
      <c r="C28" s="520"/>
      <c r="D28" s="520"/>
      <c r="E28" s="520"/>
      <c r="F28" s="520"/>
      <c r="G28" s="520"/>
      <c r="H28" s="520"/>
      <c r="I28" s="520"/>
      <c r="J28" s="520"/>
      <c r="K28" s="520"/>
      <c r="L28" s="520"/>
      <c r="M28" s="520"/>
      <c r="N28" s="521"/>
      <c r="O28" s="321">
        <f>SUM(O12,O15,O18,O21)</f>
        <v>1359</v>
      </c>
      <c r="P28" s="321">
        <f>SUM(P10:P21)</f>
        <v>3805200</v>
      </c>
      <c r="Q28" s="171"/>
    </row>
    <row r="29" spans="1:17" ht="14.25" x14ac:dyDescent="0.15">
      <c r="A29" s="490" t="s">
        <v>310</v>
      </c>
      <c r="B29" s="491"/>
      <c r="C29" s="491"/>
      <c r="D29" s="491"/>
      <c r="E29" s="491"/>
      <c r="F29" s="491"/>
      <c r="G29" s="491"/>
      <c r="H29" s="491"/>
      <c r="I29" s="491"/>
      <c r="J29" s="491"/>
      <c r="K29" s="491"/>
      <c r="L29" s="491"/>
      <c r="M29" s="491"/>
      <c r="N29" s="491"/>
      <c r="O29" s="491"/>
      <c r="P29" s="491"/>
      <c r="Q29" s="491"/>
    </row>
  </sheetData>
  <mergeCells count="29">
    <mergeCell ref="A8:A9"/>
    <mergeCell ref="B8:O8"/>
    <mergeCell ref="P8:P9"/>
    <mergeCell ref="Q8:Q9"/>
    <mergeCell ref="A1:Q1"/>
    <mergeCell ref="A3:Q3"/>
    <mergeCell ref="A5:Q5"/>
    <mergeCell ref="A6:Q6"/>
    <mergeCell ref="P7:Q7"/>
    <mergeCell ref="A10:A12"/>
    <mergeCell ref="P10:P12"/>
    <mergeCell ref="Q10:Q12"/>
    <mergeCell ref="P13:P15"/>
    <mergeCell ref="Q13:Q15"/>
    <mergeCell ref="A28:N28"/>
    <mergeCell ref="A29:Q29"/>
    <mergeCell ref="A25:A27"/>
    <mergeCell ref="A13:A15"/>
    <mergeCell ref="A19:A21"/>
    <mergeCell ref="P19:P21"/>
    <mergeCell ref="Q19:Q21"/>
    <mergeCell ref="A22:A24"/>
    <mergeCell ref="P22:P24"/>
    <mergeCell ref="Q22:Q24"/>
    <mergeCell ref="P25:P27"/>
    <mergeCell ref="Q25:Q27"/>
    <mergeCell ref="A16:A18"/>
    <mergeCell ref="P16:P18"/>
    <mergeCell ref="Q16:Q18"/>
  </mergeCells>
  <phoneticPr fontId="1"/>
  <pageMargins left="0.78740157480314965" right="0.78740157480314965" top="0.94488188976377963" bottom="0.43307086614173229" header="0.31496062992125984" footer="0.31496062992125984"/>
  <pageSetup paperSize="9" scale="9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4">
    <tabColor rgb="FF0070C0"/>
    <pageSetUpPr fitToPage="1"/>
  </sheetPr>
  <dimension ref="A1:Q29"/>
  <sheetViews>
    <sheetView showGridLines="0" view="pageBreakPreview" zoomScale="90" zoomScaleNormal="100" zoomScaleSheetLayoutView="90" workbookViewId="0">
      <selection activeCell="V17" sqref="V17"/>
    </sheetView>
  </sheetViews>
  <sheetFormatPr defaultRowHeight="16.5" customHeight="1" x14ac:dyDescent="0.15"/>
  <cols>
    <col min="1" max="1" width="15.625" style="1" customWidth="1"/>
    <col min="2" max="2" width="8" style="218" customWidth="1"/>
    <col min="3" max="14" width="5.875" style="218" customWidth="1"/>
    <col min="15" max="15" width="5.875" style="1" customWidth="1"/>
    <col min="16" max="16" width="10.25" style="1" bestFit="1" customWidth="1"/>
    <col min="17" max="17" width="30.62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55"/>
      <c r="B1" s="355"/>
      <c r="C1" s="355"/>
      <c r="D1" s="355"/>
      <c r="E1" s="355"/>
      <c r="F1" s="355"/>
      <c r="G1" s="355"/>
      <c r="H1" s="355"/>
      <c r="I1" s="355"/>
      <c r="J1" s="355"/>
      <c r="K1" s="355"/>
      <c r="L1" s="355"/>
      <c r="M1" s="355"/>
      <c r="N1" s="355"/>
      <c r="O1" s="355"/>
      <c r="P1" s="355"/>
      <c r="Q1" s="355"/>
    </row>
    <row r="2" spans="1:17" ht="14.25" customHeight="1" x14ac:dyDescent="0.15">
      <c r="A2" s="221"/>
      <c r="B2" s="221"/>
      <c r="C2" s="221"/>
      <c r="D2" s="221"/>
      <c r="E2" s="221"/>
      <c r="F2" s="221"/>
      <c r="G2" s="221"/>
      <c r="H2" s="221"/>
      <c r="I2" s="221"/>
      <c r="J2" s="221"/>
      <c r="K2" s="221"/>
      <c r="L2" s="221"/>
      <c r="M2" s="221"/>
      <c r="N2" s="221"/>
      <c r="O2" s="221"/>
      <c r="P2" s="221"/>
      <c r="Q2" s="221"/>
    </row>
    <row r="3" spans="1:17" ht="16.5" customHeight="1" x14ac:dyDescent="0.15">
      <c r="A3" s="391"/>
      <c r="B3" s="391"/>
      <c r="C3" s="391"/>
      <c r="D3" s="391"/>
      <c r="E3" s="391"/>
      <c r="F3" s="391"/>
      <c r="G3" s="391"/>
      <c r="H3" s="391"/>
      <c r="I3" s="391"/>
      <c r="J3" s="391"/>
      <c r="K3" s="391"/>
      <c r="L3" s="391"/>
      <c r="M3" s="391"/>
      <c r="N3" s="391"/>
      <c r="O3" s="391"/>
      <c r="P3" s="391"/>
      <c r="Q3" s="391"/>
    </row>
    <row r="4" spans="1:17" ht="16.5" customHeight="1" x14ac:dyDescent="0.15">
      <c r="A4" s="225"/>
      <c r="B4" s="225"/>
      <c r="C4" s="225"/>
      <c r="D4" s="225"/>
      <c r="E4" s="225"/>
      <c r="F4" s="225"/>
      <c r="G4" s="225"/>
      <c r="H4" s="225"/>
      <c r="I4" s="225"/>
      <c r="J4" s="225"/>
      <c r="K4" s="225"/>
      <c r="L4" s="225"/>
      <c r="M4" s="225"/>
      <c r="N4" s="225"/>
      <c r="O4" s="225"/>
      <c r="P4" s="225"/>
      <c r="Q4" s="225"/>
    </row>
    <row r="5" spans="1:17" ht="16.5" customHeight="1" x14ac:dyDescent="0.15">
      <c r="A5" s="355"/>
      <c r="B5" s="355"/>
      <c r="C5" s="355"/>
      <c r="D5" s="355"/>
      <c r="E5" s="355"/>
      <c r="F5" s="355"/>
      <c r="G5" s="355"/>
      <c r="H5" s="355"/>
      <c r="I5" s="355"/>
      <c r="J5" s="355"/>
      <c r="K5" s="355"/>
      <c r="L5" s="355"/>
      <c r="M5" s="355"/>
      <c r="N5" s="355"/>
      <c r="O5" s="355"/>
      <c r="P5" s="355"/>
      <c r="Q5" s="355"/>
    </row>
    <row r="6" spans="1:17" ht="16.5" customHeight="1" x14ac:dyDescent="0.15">
      <c r="A6" s="355" t="s">
        <v>27</v>
      </c>
      <c r="B6" s="355"/>
      <c r="C6" s="355"/>
      <c r="D6" s="355"/>
      <c r="E6" s="355"/>
      <c r="F6" s="355"/>
      <c r="G6" s="355"/>
      <c r="H6" s="355"/>
      <c r="I6" s="355"/>
      <c r="J6" s="355"/>
      <c r="K6" s="355"/>
      <c r="L6" s="355"/>
      <c r="M6" s="355"/>
      <c r="N6" s="355"/>
      <c r="O6" s="355"/>
      <c r="P6" s="355"/>
      <c r="Q6" s="355"/>
    </row>
    <row r="7" spans="1:17" ht="16.5" customHeight="1" x14ac:dyDescent="0.15">
      <c r="A7" s="232"/>
      <c r="B7" s="225"/>
      <c r="C7" s="225"/>
      <c r="D7" s="225"/>
      <c r="E7" s="225"/>
      <c r="F7" s="225"/>
      <c r="G7" s="225"/>
      <c r="H7" s="225"/>
      <c r="I7" s="225"/>
      <c r="J7" s="225"/>
      <c r="K7" s="225"/>
      <c r="L7" s="225"/>
      <c r="M7" s="225"/>
      <c r="N7" s="225"/>
      <c r="O7" s="232"/>
      <c r="P7" s="368" t="s">
        <v>59</v>
      </c>
      <c r="Q7" s="368"/>
    </row>
    <row r="8" spans="1:17" ht="16.5" customHeight="1" x14ac:dyDescent="0.15">
      <c r="A8" s="392" t="s">
        <v>307</v>
      </c>
      <c r="B8" s="370" t="s">
        <v>324</v>
      </c>
      <c r="C8" s="371"/>
      <c r="D8" s="371"/>
      <c r="E8" s="371"/>
      <c r="F8" s="371"/>
      <c r="G8" s="371"/>
      <c r="H8" s="371"/>
      <c r="I8" s="371"/>
      <c r="J8" s="371"/>
      <c r="K8" s="371"/>
      <c r="L8" s="371"/>
      <c r="M8" s="371"/>
      <c r="N8" s="371"/>
      <c r="O8" s="372"/>
      <c r="P8" s="392" t="s">
        <v>308</v>
      </c>
      <c r="Q8" s="369" t="s">
        <v>19</v>
      </c>
    </row>
    <row r="9" spans="1:17" ht="44.25" customHeight="1" x14ac:dyDescent="0.15">
      <c r="A9" s="393"/>
      <c r="B9" s="222" t="s">
        <v>311</v>
      </c>
      <c r="C9" s="222" t="s">
        <v>312</v>
      </c>
      <c r="D9" s="222" t="s">
        <v>313</v>
      </c>
      <c r="E9" s="222" t="s">
        <v>314</v>
      </c>
      <c r="F9" s="222" t="s">
        <v>315</v>
      </c>
      <c r="G9" s="222" t="s">
        <v>316</v>
      </c>
      <c r="H9" s="222" t="s">
        <v>317</v>
      </c>
      <c r="I9" s="222" t="s">
        <v>318</v>
      </c>
      <c r="J9" s="222" t="s">
        <v>319</v>
      </c>
      <c r="K9" s="222" t="s">
        <v>320</v>
      </c>
      <c r="L9" s="222" t="s">
        <v>321</v>
      </c>
      <c r="M9" s="222" t="s">
        <v>322</v>
      </c>
      <c r="N9" s="222" t="s">
        <v>323</v>
      </c>
      <c r="O9" s="222" t="s">
        <v>28</v>
      </c>
      <c r="P9" s="393"/>
      <c r="Q9" s="369"/>
    </row>
    <row r="10" spans="1:17" ht="17.25" customHeight="1" x14ac:dyDescent="0.15">
      <c r="A10" s="522" t="s">
        <v>468</v>
      </c>
      <c r="B10" s="317" t="s">
        <v>467</v>
      </c>
      <c r="C10" s="245">
        <v>120</v>
      </c>
      <c r="D10" s="245">
        <v>125</v>
      </c>
      <c r="E10" s="245">
        <v>130</v>
      </c>
      <c r="F10" s="245">
        <v>130</v>
      </c>
      <c r="G10" s="245">
        <v>122</v>
      </c>
      <c r="H10" s="245">
        <v>135</v>
      </c>
      <c r="I10" s="245">
        <v>139</v>
      </c>
      <c r="J10" s="245">
        <v>140</v>
      </c>
      <c r="K10" s="245">
        <v>135</v>
      </c>
      <c r="L10" s="245">
        <v>136</v>
      </c>
      <c r="M10" s="245">
        <v>135</v>
      </c>
      <c r="N10" s="245">
        <v>142</v>
      </c>
      <c r="O10" s="318"/>
      <c r="P10" s="522">
        <f>O12*2800</f>
        <v>1769600</v>
      </c>
      <c r="Q10" s="525"/>
    </row>
    <row r="11" spans="1:17" ht="17.25" customHeight="1" x14ac:dyDescent="0.15">
      <c r="A11" s="523"/>
      <c r="B11" s="319" t="s">
        <v>138</v>
      </c>
      <c r="C11" s="245">
        <v>80</v>
      </c>
      <c r="D11" s="245">
        <v>80</v>
      </c>
      <c r="E11" s="245">
        <v>80</v>
      </c>
      <c r="F11" s="245">
        <v>80</v>
      </c>
      <c r="G11" s="245">
        <v>80</v>
      </c>
      <c r="H11" s="245">
        <v>80</v>
      </c>
      <c r="I11" s="245">
        <v>80</v>
      </c>
      <c r="J11" s="245">
        <v>80</v>
      </c>
      <c r="K11" s="245">
        <v>80</v>
      </c>
      <c r="L11" s="245">
        <v>80</v>
      </c>
      <c r="M11" s="245">
        <v>79</v>
      </c>
      <c r="N11" s="245">
        <v>78</v>
      </c>
      <c r="O11" s="318"/>
      <c r="P11" s="523"/>
      <c r="Q11" s="526"/>
    </row>
    <row r="12" spans="1:17" ht="17.25" customHeight="1" x14ac:dyDescent="0.15">
      <c r="A12" s="524"/>
      <c r="B12" s="319" t="s">
        <v>139</v>
      </c>
      <c r="C12" s="245">
        <f>C10-C11</f>
        <v>40</v>
      </c>
      <c r="D12" s="245">
        <f t="shared" ref="D12:N12" si="0">D10-D11</f>
        <v>45</v>
      </c>
      <c r="E12" s="245">
        <f t="shared" si="0"/>
        <v>50</v>
      </c>
      <c r="F12" s="245">
        <f t="shared" si="0"/>
        <v>50</v>
      </c>
      <c r="G12" s="245">
        <f t="shared" si="0"/>
        <v>42</v>
      </c>
      <c r="H12" s="245">
        <f t="shared" si="0"/>
        <v>55</v>
      </c>
      <c r="I12" s="245">
        <f t="shared" si="0"/>
        <v>59</v>
      </c>
      <c r="J12" s="245">
        <f t="shared" si="0"/>
        <v>60</v>
      </c>
      <c r="K12" s="245">
        <f t="shared" si="0"/>
        <v>55</v>
      </c>
      <c r="L12" s="245">
        <f t="shared" si="0"/>
        <v>56</v>
      </c>
      <c r="M12" s="245">
        <f t="shared" si="0"/>
        <v>56</v>
      </c>
      <c r="N12" s="245">
        <f t="shared" si="0"/>
        <v>64</v>
      </c>
      <c r="O12" s="245">
        <f>SUM(C12:N12)</f>
        <v>632</v>
      </c>
      <c r="P12" s="524"/>
      <c r="Q12" s="527"/>
    </row>
    <row r="13" spans="1:17" ht="17.25" customHeight="1" x14ac:dyDescent="0.15">
      <c r="A13" s="522" t="s">
        <v>471</v>
      </c>
      <c r="B13" s="317" t="s">
        <v>467</v>
      </c>
      <c r="C13" s="245">
        <v>19</v>
      </c>
      <c r="D13" s="245">
        <v>22</v>
      </c>
      <c r="E13" s="245">
        <v>28</v>
      </c>
      <c r="F13" s="245">
        <v>30</v>
      </c>
      <c r="G13" s="245">
        <v>30</v>
      </c>
      <c r="H13" s="245">
        <v>30</v>
      </c>
      <c r="I13" s="245">
        <v>30</v>
      </c>
      <c r="J13" s="245">
        <v>30</v>
      </c>
      <c r="K13" s="245">
        <v>30</v>
      </c>
      <c r="L13" s="245">
        <v>30</v>
      </c>
      <c r="M13" s="245">
        <v>30</v>
      </c>
      <c r="N13" s="245">
        <v>30</v>
      </c>
      <c r="O13" s="318"/>
      <c r="P13" s="522">
        <f t="shared" ref="P13" si="1">O15*2800</f>
        <v>949200</v>
      </c>
      <c r="Q13" s="531" t="s">
        <v>473</v>
      </c>
    </row>
    <row r="14" spans="1:17" ht="17.25" customHeight="1" x14ac:dyDescent="0.15">
      <c r="A14" s="523"/>
      <c r="B14" s="319" t="s">
        <v>138</v>
      </c>
      <c r="C14" s="245">
        <v>0</v>
      </c>
      <c r="D14" s="245">
        <v>0</v>
      </c>
      <c r="E14" s="245">
        <v>0</v>
      </c>
      <c r="F14" s="245">
        <v>0</v>
      </c>
      <c r="G14" s="245">
        <v>0</v>
      </c>
      <c r="H14" s="245">
        <v>0</v>
      </c>
      <c r="I14" s="245">
        <v>0</v>
      </c>
      <c r="J14" s="245">
        <v>0</v>
      </c>
      <c r="K14" s="245">
        <v>0</v>
      </c>
      <c r="L14" s="245">
        <v>0</v>
      </c>
      <c r="M14" s="245">
        <v>0</v>
      </c>
      <c r="N14" s="245">
        <v>0</v>
      </c>
      <c r="O14" s="318"/>
      <c r="P14" s="523"/>
      <c r="Q14" s="532"/>
    </row>
    <row r="15" spans="1:17" ht="17.25" customHeight="1" x14ac:dyDescent="0.15">
      <c r="A15" s="524"/>
      <c r="B15" s="319" t="s">
        <v>139</v>
      </c>
      <c r="C15" s="245">
        <f>C13-C14</f>
        <v>19</v>
      </c>
      <c r="D15" s="245">
        <f t="shared" ref="D15:N15" si="2">D13-D14</f>
        <v>22</v>
      </c>
      <c r="E15" s="245">
        <f t="shared" si="2"/>
        <v>28</v>
      </c>
      <c r="F15" s="245">
        <f t="shared" si="2"/>
        <v>30</v>
      </c>
      <c r="G15" s="245">
        <f t="shared" si="2"/>
        <v>30</v>
      </c>
      <c r="H15" s="245">
        <f t="shared" si="2"/>
        <v>30</v>
      </c>
      <c r="I15" s="245">
        <f t="shared" si="2"/>
        <v>30</v>
      </c>
      <c r="J15" s="245">
        <f t="shared" si="2"/>
        <v>30</v>
      </c>
      <c r="K15" s="245">
        <f t="shared" si="2"/>
        <v>30</v>
      </c>
      <c r="L15" s="245">
        <f t="shared" si="2"/>
        <v>30</v>
      </c>
      <c r="M15" s="245">
        <f t="shared" si="2"/>
        <v>30</v>
      </c>
      <c r="N15" s="245">
        <f t="shared" si="2"/>
        <v>30</v>
      </c>
      <c r="O15" s="245">
        <f>SUM(C15:N15)</f>
        <v>339</v>
      </c>
      <c r="P15" s="524"/>
      <c r="Q15" s="533"/>
    </row>
    <row r="16" spans="1:17" ht="17.25" customHeight="1" x14ac:dyDescent="0.15">
      <c r="A16" s="522" t="s">
        <v>469</v>
      </c>
      <c r="B16" s="317" t="s">
        <v>467</v>
      </c>
      <c r="C16" s="245">
        <v>135</v>
      </c>
      <c r="D16" s="245">
        <v>147</v>
      </c>
      <c r="E16" s="245">
        <v>159</v>
      </c>
      <c r="F16" s="245">
        <v>135</v>
      </c>
      <c r="G16" s="245">
        <v>123</v>
      </c>
      <c r="H16" s="245">
        <v>123</v>
      </c>
      <c r="I16" s="245">
        <v>135</v>
      </c>
      <c r="J16" s="245">
        <v>122</v>
      </c>
      <c r="K16" s="245">
        <v>123</v>
      </c>
      <c r="L16" s="245">
        <v>124</v>
      </c>
      <c r="M16" s="245">
        <v>159</v>
      </c>
      <c r="N16" s="245">
        <v>120</v>
      </c>
      <c r="O16" s="318"/>
      <c r="P16" s="522">
        <f t="shared" ref="P16" si="3">O18*2800</f>
        <v>1814400</v>
      </c>
      <c r="Q16" s="525"/>
    </row>
    <row r="17" spans="1:17" ht="17.25" customHeight="1" x14ac:dyDescent="0.15">
      <c r="A17" s="523"/>
      <c r="B17" s="319" t="s">
        <v>138</v>
      </c>
      <c r="C17" s="245">
        <v>80</v>
      </c>
      <c r="D17" s="245">
        <v>80</v>
      </c>
      <c r="E17" s="245">
        <v>80</v>
      </c>
      <c r="F17" s="245">
        <v>80</v>
      </c>
      <c r="G17" s="245">
        <v>80</v>
      </c>
      <c r="H17" s="245">
        <v>80</v>
      </c>
      <c r="I17" s="245">
        <v>80</v>
      </c>
      <c r="J17" s="245">
        <v>80</v>
      </c>
      <c r="K17" s="245">
        <v>80</v>
      </c>
      <c r="L17" s="245">
        <v>80</v>
      </c>
      <c r="M17" s="245">
        <v>79</v>
      </c>
      <c r="N17" s="245">
        <v>78</v>
      </c>
      <c r="O17" s="318"/>
      <c r="P17" s="523"/>
      <c r="Q17" s="526"/>
    </row>
    <row r="18" spans="1:17" ht="17.25" customHeight="1" x14ac:dyDescent="0.15">
      <c r="A18" s="524"/>
      <c r="B18" s="319" t="s">
        <v>139</v>
      </c>
      <c r="C18" s="245">
        <f>C16-C17</f>
        <v>55</v>
      </c>
      <c r="D18" s="245">
        <f t="shared" ref="D18:N18" si="4">D16-D17</f>
        <v>67</v>
      </c>
      <c r="E18" s="245">
        <f t="shared" si="4"/>
        <v>79</v>
      </c>
      <c r="F18" s="245">
        <f t="shared" si="4"/>
        <v>55</v>
      </c>
      <c r="G18" s="245">
        <f t="shared" si="4"/>
        <v>43</v>
      </c>
      <c r="H18" s="245">
        <f t="shared" si="4"/>
        <v>43</v>
      </c>
      <c r="I18" s="245">
        <f t="shared" si="4"/>
        <v>55</v>
      </c>
      <c r="J18" s="245">
        <f t="shared" si="4"/>
        <v>42</v>
      </c>
      <c r="K18" s="245">
        <f t="shared" si="4"/>
        <v>43</v>
      </c>
      <c r="L18" s="245">
        <f t="shared" si="4"/>
        <v>44</v>
      </c>
      <c r="M18" s="245">
        <f t="shared" si="4"/>
        <v>80</v>
      </c>
      <c r="N18" s="245">
        <f t="shared" si="4"/>
        <v>42</v>
      </c>
      <c r="O18" s="245">
        <f>SUM(C18:N18)</f>
        <v>648</v>
      </c>
      <c r="P18" s="524"/>
      <c r="Q18" s="527"/>
    </row>
    <row r="19" spans="1:17" ht="17.25" customHeight="1" x14ac:dyDescent="0.15">
      <c r="A19" s="522" t="s">
        <v>470</v>
      </c>
      <c r="B19" s="317" t="s">
        <v>467</v>
      </c>
      <c r="C19" s="245">
        <v>19</v>
      </c>
      <c r="D19" s="245">
        <v>22</v>
      </c>
      <c r="E19" s="245">
        <v>28</v>
      </c>
      <c r="F19" s="320">
        <v>22</v>
      </c>
      <c r="G19" s="320">
        <v>19</v>
      </c>
      <c r="H19" s="320">
        <v>18</v>
      </c>
      <c r="I19" s="245">
        <v>22</v>
      </c>
      <c r="J19" s="245">
        <v>25</v>
      </c>
      <c r="K19" s="245">
        <v>29</v>
      </c>
      <c r="L19" s="245">
        <v>22</v>
      </c>
      <c r="M19" s="245">
        <v>24</v>
      </c>
      <c r="N19" s="245">
        <v>30</v>
      </c>
      <c r="O19" s="318"/>
      <c r="P19" s="522">
        <f t="shared" ref="P19" si="5">O21*2800</f>
        <v>173600</v>
      </c>
      <c r="Q19" s="525"/>
    </row>
    <row r="20" spans="1:17" ht="17.25" customHeight="1" x14ac:dyDescent="0.15">
      <c r="A20" s="523"/>
      <c r="B20" s="319" t="s">
        <v>138</v>
      </c>
      <c r="C20" s="245">
        <v>18</v>
      </c>
      <c r="D20" s="245">
        <v>20</v>
      </c>
      <c r="E20" s="245">
        <v>22</v>
      </c>
      <c r="F20" s="320">
        <v>24</v>
      </c>
      <c r="G20" s="320">
        <v>20</v>
      </c>
      <c r="H20" s="320">
        <v>19</v>
      </c>
      <c r="I20" s="245">
        <v>17</v>
      </c>
      <c r="J20" s="245">
        <v>15</v>
      </c>
      <c r="K20" s="245">
        <v>19</v>
      </c>
      <c r="L20" s="245">
        <v>15</v>
      </c>
      <c r="M20" s="245">
        <v>16</v>
      </c>
      <c r="N20" s="245">
        <v>17</v>
      </c>
      <c r="O20" s="318"/>
      <c r="P20" s="523"/>
      <c r="Q20" s="526"/>
    </row>
    <row r="21" spans="1:17" ht="17.25" customHeight="1" x14ac:dyDescent="0.15">
      <c r="A21" s="524"/>
      <c r="B21" s="319" t="s">
        <v>139</v>
      </c>
      <c r="C21" s="245">
        <f>C19-C20</f>
        <v>1</v>
      </c>
      <c r="D21" s="245">
        <f t="shared" ref="D21:N21" si="6">D19-D20</f>
        <v>2</v>
      </c>
      <c r="E21" s="245">
        <f t="shared" si="6"/>
        <v>6</v>
      </c>
      <c r="F21" s="320">
        <v>0</v>
      </c>
      <c r="G21" s="320">
        <v>0</v>
      </c>
      <c r="H21" s="320">
        <v>0</v>
      </c>
      <c r="I21" s="245">
        <f t="shared" si="6"/>
        <v>5</v>
      </c>
      <c r="J21" s="245">
        <f t="shared" si="6"/>
        <v>10</v>
      </c>
      <c r="K21" s="245">
        <f t="shared" si="6"/>
        <v>10</v>
      </c>
      <c r="L21" s="245">
        <f t="shared" si="6"/>
        <v>7</v>
      </c>
      <c r="M21" s="245">
        <f t="shared" si="6"/>
        <v>8</v>
      </c>
      <c r="N21" s="245">
        <f t="shared" si="6"/>
        <v>13</v>
      </c>
      <c r="O21" s="245">
        <f>SUM(C21:N21)</f>
        <v>62</v>
      </c>
      <c r="P21" s="524"/>
      <c r="Q21" s="527"/>
    </row>
    <row r="22" spans="1:17" ht="17.25" customHeight="1" x14ac:dyDescent="0.15">
      <c r="A22" s="522"/>
      <c r="B22" s="319" t="s">
        <v>137</v>
      </c>
      <c r="C22" s="245"/>
      <c r="D22" s="245"/>
      <c r="E22" s="245"/>
      <c r="F22" s="245"/>
      <c r="G22" s="245"/>
      <c r="H22" s="245"/>
      <c r="I22" s="245"/>
      <c r="J22" s="245"/>
      <c r="K22" s="245"/>
      <c r="L22" s="245"/>
      <c r="M22" s="245"/>
      <c r="N22" s="245"/>
      <c r="O22" s="318"/>
      <c r="P22" s="528"/>
      <c r="Q22" s="525"/>
    </row>
    <row r="23" spans="1:17" ht="17.25" customHeight="1" x14ac:dyDescent="0.15">
      <c r="A23" s="523"/>
      <c r="B23" s="319" t="s">
        <v>138</v>
      </c>
      <c r="C23" s="245"/>
      <c r="D23" s="245"/>
      <c r="E23" s="245"/>
      <c r="F23" s="245"/>
      <c r="G23" s="245"/>
      <c r="H23" s="245"/>
      <c r="I23" s="245"/>
      <c r="J23" s="245"/>
      <c r="K23" s="245"/>
      <c r="L23" s="245"/>
      <c r="M23" s="245"/>
      <c r="N23" s="245"/>
      <c r="O23" s="318"/>
      <c r="P23" s="529"/>
      <c r="Q23" s="526"/>
    </row>
    <row r="24" spans="1:17" ht="17.25" customHeight="1" x14ac:dyDescent="0.15">
      <c r="A24" s="524"/>
      <c r="B24" s="319" t="s">
        <v>139</v>
      </c>
      <c r="C24" s="245"/>
      <c r="D24" s="245"/>
      <c r="E24" s="245"/>
      <c r="F24" s="245"/>
      <c r="G24" s="245"/>
      <c r="H24" s="245"/>
      <c r="I24" s="245"/>
      <c r="J24" s="245"/>
      <c r="K24" s="245"/>
      <c r="L24" s="245"/>
      <c r="M24" s="245"/>
      <c r="N24" s="245"/>
      <c r="O24" s="245"/>
      <c r="P24" s="530"/>
      <c r="Q24" s="527"/>
    </row>
    <row r="25" spans="1:17" ht="17.25" customHeight="1" x14ac:dyDescent="0.15">
      <c r="A25" s="522"/>
      <c r="B25" s="319" t="s">
        <v>137</v>
      </c>
      <c r="C25" s="245"/>
      <c r="D25" s="245"/>
      <c r="E25" s="245"/>
      <c r="F25" s="245"/>
      <c r="G25" s="245"/>
      <c r="H25" s="245"/>
      <c r="I25" s="245"/>
      <c r="J25" s="245"/>
      <c r="K25" s="245"/>
      <c r="L25" s="245"/>
      <c r="M25" s="245"/>
      <c r="N25" s="245"/>
      <c r="O25" s="318"/>
      <c r="P25" s="528"/>
      <c r="Q25" s="525"/>
    </row>
    <row r="26" spans="1:17" ht="17.25" customHeight="1" x14ac:dyDescent="0.15">
      <c r="A26" s="523"/>
      <c r="B26" s="319" t="s">
        <v>138</v>
      </c>
      <c r="C26" s="245"/>
      <c r="D26" s="245"/>
      <c r="E26" s="245"/>
      <c r="F26" s="245"/>
      <c r="G26" s="245"/>
      <c r="H26" s="245"/>
      <c r="I26" s="245"/>
      <c r="J26" s="245"/>
      <c r="K26" s="245"/>
      <c r="L26" s="245"/>
      <c r="M26" s="245"/>
      <c r="N26" s="245"/>
      <c r="O26" s="318"/>
      <c r="P26" s="529"/>
      <c r="Q26" s="526"/>
    </row>
    <row r="27" spans="1:17" ht="17.25" customHeight="1" x14ac:dyDescent="0.15">
      <c r="A27" s="524"/>
      <c r="B27" s="319" t="s">
        <v>139</v>
      </c>
      <c r="C27" s="245"/>
      <c r="D27" s="245"/>
      <c r="E27" s="245"/>
      <c r="F27" s="245"/>
      <c r="G27" s="245"/>
      <c r="H27" s="245"/>
      <c r="I27" s="245"/>
      <c r="J27" s="245"/>
      <c r="K27" s="245"/>
      <c r="L27" s="245"/>
      <c r="M27" s="245"/>
      <c r="N27" s="245"/>
      <c r="O27" s="245"/>
      <c r="P27" s="530"/>
      <c r="Q27" s="527"/>
    </row>
    <row r="28" spans="1:17" ht="64.5" customHeight="1" x14ac:dyDescent="0.15">
      <c r="A28" s="519" t="s">
        <v>28</v>
      </c>
      <c r="B28" s="520"/>
      <c r="C28" s="520"/>
      <c r="D28" s="520"/>
      <c r="E28" s="520"/>
      <c r="F28" s="520"/>
      <c r="G28" s="520"/>
      <c r="H28" s="520"/>
      <c r="I28" s="520"/>
      <c r="J28" s="520"/>
      <c r="K28" s="520"/>
      <c r="L28" s="520"/>
      <c r="M28" s="520"/>
      <c r="N28" s="521"/>
      <c r="O28" s="321">
        <f>SUM(O12,O15,O18,O21)</f>
        <v>1681</v>
      </c>
      <c r="P28" s="321">
        <f>SUM(P10:P21)</f>
        <v>4706800</v>
      </c>
      <c r="Q28" s="239" t="s">
        <v>474</v>
      </c>
    </row>
    <row r="29" spans="1:17" ht="14.25" x14ac:dyDescent="0.15">
      <c r="A29" s="490" t="s">
        <v>310</v>
      </c>
      <c r="B29" s="491"/>
      <c r="C29" s="491"/>
      <c r="D29" s="491"/>
      <c r="E29" s="491"/>
      <c r="F29" s="491"/>
      <c r="G29" s="491"/>
      <c r="H29" s="491"/>
      <c r="I29" s="491"/>
      <c r="J29" s="491"/>
      <c r="K29" s="491"/>
      <c r="L29" s="491"/>
      <c r="M29" s="491"/>
      <c r="N29" s="491"/>
      <c r="O29" s="491"/>
      <c r="P29" s="491"/>
      <c r="Q29" s="491"/>
    </row>
  </sheetData>
  <mergeCells count="29">
    <mergeCell ref="A28:N28"/>
    <mergeCell ref="A29:Q29"/>
    <mergeCell ref="A22:A24"/>
    <mergeCell ref="P22:P24"/>
    <mergeCell ref="Q22:Q24"/>
    <mergeCell ref="A25:A27"/>
    <mergeCell ref="P25:P27"/>
    <mergeCell ref="Q25:Q27"/>
    <mergeCell ref="A16:A18"/>
    <mergeCell ref="P16:P18"/>
    <mergeCell ref="Q16:Q18"/>
    <mergeCell ref="A19:A21"/>
    <mergeCell ref="P19:P21"/>
    <mergeCell ref="Q19:Q21"/>
    <mergeCell ref="A10:A12"/>
    <mergeCell ref="P10:P12"/>
    <mergeCell ref="Q10:Q12"/>
    <mergeCell ref="A13:A15"/>
    <mergeCell ref="P13:P15"/>
    <mergeCell ref="Q13:Q15"/>
    <mergeCell ref="A8:A9"/>
    <mergeCell ref="B8:O8"/>
    <mergeCell ref="P8:P9"/>
    <mergeCell ref="Q8:Q9"/>
    <mergeCell ref="A1:Q1"/>
    <mergeCell ref="A3:Q3"/>
    <mergeCell ref="A5:Q5"/>
    <mergeCell ref="A6:Q6"/>
    <mergeCell ref="P7:Q7"/>
  </mergeCells>
  <phoneticPr fontId="1"/>
  <pageMargins left="0.59055118110236227" right="0.59055118110236227" top="0.78740157480314965" bottom="0.59055118110236227" header="0.31496062992125984" footer="0.31496062992125984"/>
  <pageSetup paperSize="9" scale="95"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4">
    <tabColor rgb="FF0070C0"/>
    <pageSetUpPr fitToPage="1"/>
  </sheetPr>
  <dimension ref="A1:L31"/>
  <sheetViews>
    <sheetView showGridLines="0" view="pageBreakPreview" zoomScale="90" zoomScaleNormal="100" zoomScaleSheetLayoutView="90" workbookViewId="0">
      <selection activeCell="Q21" sqref="Q21"/>
    </sheetView>
  </sheetViews>
  <sheetFormatPr defaultRowHeight="16.5" customHeight="1" x14ac:dyDescent="0.15"/>
  <cols>
    <col min="1" max="1" width="7.125" style="1" customWidth="1"/>
    <col min="2" max="2" width="11.625" style="198" bestFit="1" customWidth="1"/>
    <col min="3" max="3" width="18.125" style="198" customWidth="1"/>
    <col min="4" max="5" width="8.625" style="198" customWidth="1"/>
    <col min="6" max="6" width="8.625" style="1" customWidth="1"/>
    <col min="7" max="7" width="6.125" style="1" customWidth="1"/>
    <col min="8" max="8" width="14.125" style="1" customWidth="1"/>
    <col min="9" max="9" width="6.125" style="1" customWidth="1"/>
    <col min="10" max="10" width="14.125" style="1" customWidth="1"/>
    <col min="11" max="11" width="7.625" style="1" bestFit="1" customWidth="1"/>
    <col min="12" max="12" width="37.5" style="1" bestFit="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55"/>
      <c r="B1" s="355"/>
      <c r="C1" s="355"/>
      <c r="D1" s="355"/>
      <c r="E1" s="355"/>
      <c r="F1" s="355"/>
      <c r="G1" s="355"/>
      <c r="H1" s="355"/>
      <c r="I1" s="355"/>
    </row>
    <row r="2" spans="1:12" ht="16.5" customHeight="1" x14ac:dyDescent="0.15">
      <c r="A2" s="355" t="s">
        <v>325</v>
      </c>
      <c r="B2" s="355"/>
      <c r="C2" s="355"/>
      <c r="D2" s="355"/>
      <c r="E2" s="355"/>
      <c r="F2" s="355"/>
      <c r="G2" s="355"/>
      <c r="H2" s="355"/>
      <c r="I2" s="355"/>
    </row>
    <row r="3" spans="1:12" ht="16.5" customHeight="1" x14ac:dyDescent="0.15">
      <c r="A3" s="355" t="s">
        <v>326</v>
      </c>
      <c r="B3" s="355"/>
      <c r="C3" s="355"/>
      <c r="D3" s="355"/>
      <c r="E3" s="355"/>
      <c r="F3" s="355"/>
      <c r="G3" s="200"/>
      <c r="H3" s="200"/>
      <c r="I3" s="200"/>
    </row>
    <row r="4" spans="1:12" ht="16.5" customHeight="1" x14ac:dyDescent="0.15">
      <c r="A4" s="200"/>
      <c r="B4" s="200"/>
      <c r="C4" s="200"/>
      <c r="D4" s="200"/>
      <c r="E4" s="200"/>
      <c r="F4" s="200"/>
      <c r="G4" s="200"/>
      <c r="H4" s="200"/>
      <c r="I4" s="200"/>
      <c r="J4" s="477" t="s">
        <v>329</v>
      </c>
      <c r="K4" s="477"/>
      <c r="L4" s="477"/>
    </row>
    <row r="5" spans="1:12" ht="30.75" customHeight="1" x14ac:dyDescent="0.15">
      <c r="A5" s="384" t="s">
        <v>328</v>
      </c>
      <c r="B5" s="384"/>
      <c r="C5" s="384"/>
      <c r="D5" s="550" t="s">
        <v>475</v>
      </c>
      <c r="E5" s="550"/>
      <c r="F5" s="550"/>
      <c r="G5" s="385" t="s">
        <v>327</v>
      </c>
      <c r="H5" s="386"/>
      <c r="I5" s="386"/>
      <c r="J5" s="387"/>
      <c r="K5" s="551" t="s">
        <v>489</v>
      </c>
      <c r="L5" s="552"/>
    </row>
    <row r="6" spans="1:12" ht="16.5" customHeight="1" x14ac:dyDescent="0.15">
      <c r="A6" s="200"/>
      <c r="B6" s="200"/>
      <c r="C6" s="200"/>
      <c r="D6" s="200"/>
      <c r="E6" s="200"/>
      <c r="F6" s="200"/>
      <c r="G6" s="200"/>
      <c r="H6" s="200"/>
      <c r="I6" s="200"/>
    </row>
    <row r="7" spans="1:12" ht="16.5" customHeight="1" x14ac:dyDescent="0.15">
      <c r="A7" s="355" t="s">
        <v>330</v>
      </c>
      <c r="B7" s="355"/>
      <c r="C7" s="355"/>
      <c r="D7" s="355"/>
      <c r="E7" s="355"/>
      <c r="F7" s="355"/>
      <c r="G7" s="355"/>
      <c r="H7" s="355"/>
      <c r="I7" s="355"/>
      <c r="J7" s="477" t="s">
        <v>339</v>
      </c>
      <c r="K7" s="477"/>
      <c r="L7" s="477"/>
    </row>
    <row r="8" spans="1:12" ht="21" customHeight="1" x14ac:dyDescent="0.15">
      <c r="A8" s="382" t="s">
        <v>331</v>
      </c>
      <c r="B8" s="540" t="s">
        <v>236</v>
      </c>
      <c r="C8" s="540" t="s">
        <v>237</v>
      </c>
      <c r="D8" s="542" t="s">
        <v>238</v>
      </c>
      <c r="E8" s="543"/>
      <c r="F8" s="544"/>
      <c r="G8" s="509" t="s">
        <v>335</v>
      </c>
      <c r="H8" s="510"/>
      <c r="I8" s="509" t="s">
        <v>336</v>
      </c>
      <c r="J8" s="510"/>
      <c r="K8" s="511" t="s">
        <v>491</v>
      </c>
      <c r="L8" s="548" t="s">
        <v>176</v>
      </c>
    </row>
    <row r="9" spans="1:12" ht="47.25" customHeight="1" x14ac:dyDescent="0.15">
      <c r="A9" s="383"/>
      <c r="B9" s="541"/>
      <c r="C9" s="541"/>
      <c r="D9" s="545"/>
      <c r="E9" s="546"/>
      <c r="F9" s="547"/>
      <c r="G9" s="68" t="s">
        <v>488</v>
      </c>
      <c r="H9" s="68" t="s">
        <v>337</v>
      </c>
      <c r="I9" s="68" t="s">
        <v>487</v>
      </c>
      <c r="J9" s="68" t="s">
        <v>338</v>
      </c>
      <c r="K9" s="512"/>
      <c r="L9" s="549"/>
    </row>
    <row r="10" spans="1:12" ht="16.5" customHeight="1" x14ac:dyDescent="0.15">
      <c r="A10" s="223">
        <v>1</v>
      </c>
      <c r="B10" s="240" t="s">
        <v>478</v>
      </c>
      <c r="C10" s="241" t="s">
        <v>476</v>
      </c>
      <c r="D10" s="537" t="s">
        <v>440</v>
      </c>
      <c r="E10" s="538"/>
      <c r="F10" s="539"/>
      <c r="G10" s="245">
        <v>1</v>
      </c>
      <c r="H10" s="245">
        <f>G10*35000</f>
        <v>35000</v>
      </c>
      <c r="I10" s="245">
        <v>4</v>
      </c>
      <c r="J10" s="246">
        <f>I10*15000</f>
        <v>60000</v>
      </c>
      <c r="K10" s="246">
        <f>H10+J10</f>
        <v>95000</v>
      </c>
      <c r="L10" s="238"/>
    </row>
    <row r="11" spans="1:12" ht="16.5" customHeight="1" x14ac:dyDescent="0.15">
      <c r="A11" s="223">
        <v>2</v>
      </c>
      <c r="B11" s="240" t="s">
        <v>479</v>
      </c>
      <c r="C11" s="241" t="s">
        <v>477</v>
      </c>
      <c r="D11" s="537" t="s">
        <v>442</v>
      </c>
      <c r="E11" s="538"/>
      <c r="F11" s="539"/>
      <c r="G11" s="245">
        <v>3</v>
      </c>
      <c r="H11" s="245">
        <f t="shared" ref="H11:H13" si="0">G11*35000</f>
        <v>105000</v>
      </c>
      <c r="I11" s="245">
        <v>5</v>
      </c>
      <c r="J11" s="246">
        <f t="shared" ref="J11:J13" si="1">I11*15000</f>
        <v>75000</v>
      </c>
      <c r="K11" s="246">
        <f t="shared" ref="K11:K13" si="2">H11+J11</f>
        <v>180000</v>
      </c>
      <c r="L11" s="238"/>
    </row>
    <row r="12" spans="1:12" ht="16.5" customHeight="1" x14ac:dyDescent="0.15">
      <c r="A12" s="223">
        <v>3</v>
      </c>
      <c r="B12" s="240" t="s">
        <v>480</v>
      </c>
      <c r="C12" s="241" t="s">
        <v>446</v>
      </c>
      <c r="D12" s="537" t="s">
        <v>453</v>
      </c>
      <c r="E12" s="538"/>
      <c r="F12" s="539"/>
      <c r="G12" s="245">
        <v>10</v>
      </c>
      <c r="H12" s="245">
        <f t="shared" si="0"/>
        <v>350000</v>
      </c>
      <c r="I12" s="245">
        <v>3</v>
      </c>
      <c r="J12" s="246">
        <f t="shared" si="1"/>
        <v>45000</v>
      </c>
      <c r="K12" s="246">
        <f t="shared" si="2"/>
        <v>395000</v>
      </c>
      <c r="L12" s="238"/>
    </row>
    <row r="13" spans="1:12" ht="16.5" customHeight="1" x14ac:dyDescent="0.15">
      <c r="A13" s="223">
        <v>4</v>
      </c>
      <c r="B13" s="240" t="s">
        <v>481</v>
      </c>
      <c r="C13" s="241" t="s">
        <v>455</v>
      </c>
      <c r="D13" s="537" t="s">
        <v>456</v>
      </c>
      <c r="E13" s="538"/>
      <c r="F13" s="539"/>
      <c r="G13" s="245">
        <v>7</v>
      </c>
      <c r="H13" s="245">
        <f t="shared" si="0"/>
        <v>245000</v>
      </c>
      <c r="I13" s="245">
        <v>2</v>
      </c>
      <c r="J13" s="246">
        <f t="shared" si="1"/>
        <v>30000</v>
      </c>
      <c r="K13" s="246">
        <f t="shared" si="2"/>
        <v>275000</v>
      </c>
      <c r="L13" s="238"/>
    </row>
    <row r="14" spans="1:12" ht="16.5" customHeight="1" x14ac:dyDescent="0.15">
      <c r="A14" s="223">
        <v>5</v>
      </c>
      <c r="B14" s="240" t="s">
        <v>482</v>
      </c>
      <c r="C14" s="241" t="s">
        <v>458</v>
      </c>
      <c r="D14" s="537" t="s">
        <v>459</v>
      </c>
      <c r="E14" s="538"/>
      <c r="F14" s="539"/>
      <c r="G14" s="245">
        <v>5</v>
      </c>
      <c r="H14" s="245">
        <v>0</v>
      </c>
      <c r="I14" s="245">
        <v>1</v>
      </c>
      <c r="J14" s="246">
        <v>0</v>
      </c>
      <c r="K14" s="246">
        <v>0</v>
      </c>
      <c r="L14" s="238" t="s">
        <v>490</v>
      </c>
    </row>
    <row r="15" spans="1:12" ht="16.5" customHeight="1" x14ac:dyDescent="0.15">
      <c r="A15" s="223">
        <v>6</v>
      </c>
      <c r="B15" s="240"/>
      <c r="C15" s="241"/>
      <c r="D15" s="534"/>
      <c r="E15" s="535"/>
      <c r="F15" s="536"/>
      <c r="G15" s="245"/>
      <c r="H15" s="245"/>
      <c r="I15" s="245"/>
      <c r="J15" s="246"/>
      <c r="K15" s="246"/>
      <c r="L15" s="238"/>
    </row>
    <row r="16" spans="1:12" ht="16.5" customHeight="1" x14ac:dyDescent="0.15">
      <c r="A16" s="223">
        <v>7</v>
      </c>
      <c r="B16" s="240"/>
      <c r="C16" s="241"/>
      <c r="D16" s="534"/>
      <c r="E16" s="535"/>
      <c r="F16" s="536"/>
      <c r="G16" s="245"/>
      <c r="H16" s="245"/>
      <c r="I16" s="245"/>
      <c r="J16" s="246"/>
      <c r="K16" s="246"/>
      <c r="L16" s="238"/>
    </row>
    <row r="17" spans="1:12" ht="16.5" customHeight="1" x14ac:dyDescent="0.15">
      <c r="A17" s="223">
        <v>8</v>
      </c>
      <c r="B17" s="240"/>
      <c r="C17" s="241"/>
      <c r="D17" s="242"/>
      <c r="E17" s="243"/>
      <c r="F17" s="244"/>
      <c r="G17" s="245"/>
      <c r="H17" s="245"/>
      <c r="I17" s="245"/>
      <c r="J17" s="246"/>
      <c r="K17" s="246"/>
      <c r="L17" s="238"/>
    </row>
    <row r="18" spans="1:12" ht="16.5" customHeight="1" x14ac:dyDescent="0.15">
      <c r="A18" s="223">
        <v>9</v>
      </c>
      <c r="B18" s="240"/>
      <c r="C18" s="241"/>
      <c r="D18" s="242"/>
      <c r="E18" s="243"/>
      <c r="F18" s="244"/>
      <c r="G18" s="245"/>
      <c r="H18" s="245"/>
      <c r="I18" s="245"/>
      <c r="J18" s="246"/>
      <c r="K18" s="246"/>
      <c r="L18" s="238"/>
    </row>
    <row r="19" spans="1:12" ht="16.5" customHeight="1" x14ac:dyDescent="0.15">
      <c r="A19" s="223">
        <v>10</v>
      </c>
      <c r="B19" s="240"/>
      <c r="C19" s="241"/>
      <c r="D19" s="242"/>
      <c r="E19" s="243"/>
      <c r="F19" s="244"/>
      <c r="G19" s="245"/>
      <c r="H19" s="245"/>
      <c r="I19" s="245"/>
      <c r="J19" s="246"/>
      <c r="K19" s="246"/>
      <c r="L19" s="238"/>
    </row>
    <row r="20" spans="1:12" ht="16.5" customHeight="1" x14ac:dyDescent="0.15">
      <c r="A20" s="223">
        <v>11</v>
      </c>
      <c r="B20" s="240"/>
      <c r="C20" s="241"/>
      <c r="D20" s="242"/>
      <c r="E20" s="243"/>
      <c r="F20" s="244"/>
      <c r="G20" s="245"/>
      <c r="H20" s="245"/>
      <c r="I20" s="245"/>
      <c r="J20" s="246"/>
      <c r="K20" s="246"/>
      <c r="L20" s="238"/>
    </row>
    <row r="21" spans="1:12" ht="16.5" customHeight="1" x14ac:dyDescent="0.15">
      <c r="A21" s="223">
        <v>12</v>
      </c>
      <c r="B21" s="240"/>
      <c r="C21" s="241"/>
      <c r="D21" s="242"/>
      <c r="E21" s="243"/>
      <c r="F21" s="244"/>
      <c r="G21" s="245"/>
      <c r="H21" s="245"/>
      <c r="I21" s="245"/>
      <c r="J21" s="246"/>
      <c r="K21" s="246"/>
      <c r="L21" s="238"/>
    </row>
    <row r="22" spans="1:12" ht="16.5" customHeight="1" x14ac:dyDescent="0.15">
      <c r="A22" s="223">
        <v>13</v>
      </c>
      <c r="B22" s="240"/>
      <c r="C22" s="241"/>
      <c r="D22" s="242"/>
      <c r="E22" s="243"/>
      <c r="F22" s="244"/>
      <c r="G22" s="245"/>
      <c r="H22" s="245"/>
      <c r="I22" s="245"/>
      <c r="J22" s="246"/>
      <c r="K22" s="246"/>
      <c r="L22" s="238"/>
    </row>
    <row r="23" spans="1:12" ht="16.5" customHeight="1" x14ac:dyDescent="0.15">
      <c r="A23" s="223">
        <v>14</v>
      </c>
      <c r="B23" s="240"/>
      <c r="C23" s="241"/>
      <c r="D23" s="242"/>
      <c r="E23" s="243"/>
      <c r="F23" s="244"/>
      <c r="G23" s="245"/>
      <c r="H23" s="245"/>
      <c r="I23" s="245"/>
      <c r="J23" s="246"/>
      <c r="K23" s="246"/>
      <c r="L23" s="238"/>
    </row>
    <row r="24" spans="1:12" ht="16.5" customHeight="1" x14ac:dyDescent="0.15">
      <c r="A24" s="223">
        <v>15</v>
      </c>
      <c r="B24" s="240"/>
      <c r="C24" s="241"/>
      <c r="D24" s="242"/>
      <c r="E24" s="243"/>
      <c r="F24" s="244"/>
      <c r="G24" s="245"/>
      <c r="H24" s="245"/>
      <c r="I24" s="245"/>
      <c r="J24" s="246"/>
      <c r="K24" s="246"/>
      <c r="L24" s="238"/>
    </row>
    <row r="25" spans="1:12" ht="16.5" customHeight="1" x14ac:dyDescent="0.15">
      <c r="A25" s="223">
        <v>16</v>
      </c>
      <c r="B25" s="240"/>
      <c r="C25" s="241"/>
      <c r="D25" s="242"/>
      <c r="E25" s="243"/>
      <c r="F25" s="244"/>
      <c r="G25" s="245"/>
      <c r="H25" s="245"/>
      <c r="I25" s="245"/>
      <c r="J25" s="246"/>
      <c r="K25" s="246"/>
      <c r="L25" s="238"/>
    </row>
    <row r="26" spans="1:12" ht="16.5" customHeight="1" x14ac:dyDescent="0.15">
      <c r="A26" s="223">
        <v>17</v>
      </c>
      <c r="B26" s="240"/>
      <c r="C26" s="241"/>
      <c r="D26" s="242"/>
      <c r="E26" s="243"/>
      <c r="F26" s="244"/>
      <c r="G26" s="245"/>
      <c r="H26" s="245"/>
      <c r="I26" s="245"/>
      <c r="J26" s="246"/>
      <c r="K26" s="246"/>
      <c r="L26" s="238"/>
    </row>
    <row r="27" spans="1:12" ht="16.5" customHeight="1" x14ac:dyDescent="0.15">
      <c r="A27" s="223">
        <v>18</v>
      </c>
      <c r="B27" s="240"/>
      <c r="C27" s="241"/>
      <c r="D27" s="242"/>
      <c r="E27" s="243"/>
      <c r="F27" s="244"/>
      <c r="G27" s="245"/>
      <c r="H27" s="245"/>
      <c r="I27" s="245"/>
      <c r="J27" s="246"/>
      <c r="K27" s="246"/>
      <c r="L27" s="238"/>
    </row>
    <row r="28" spans="1:12" ht="16.5" customHeight="1" x14ac:dyDescent="0.15">
      <c r="A28" s="223">
        <v>19</v>
      </c>
      <c r="B28" s="240"/>
      <c r="C28" s="241"/>
      <c r="D28" s="242"/>
      <c r="E28" s="243"/>
      <c r="F28" s="244"/>
      <c r="G28" s="245"/>
      <c r="H28" s="245"/>
      <c r="I28" s="245"/>
      <c r="J28" s="246"/>
      <c r="K28" s="246"/>
      <c r="L28" s="238"/>
    </row>
    <row r="29" spans="1:12" ht="16.5" customHeight="1" x14ac:dyDescent="0.15">
      <c r="A29" s="223">
        <v>20</v>
      </c>
      <c r="B29" s="240"/>
      <c r="C29" s="241"/>
      <c r="D29" s="242"/>
      <c r="E29" s="243"/>
      <c r="F29" s="244"/>
      <c r="G29" s="245"/>
      <c r="H29" s="245"/>
      <c r="I29" s="245"/>
      <c r="J29" s="246"/>
      <c r="K29" s="246"/>
      <c r="L29" s="238"/>
    </row>
    <row r="30" spans="1:12" ht="16.5" customHeight="1" x14ac:dyDescent="0.15">
      <c r="A30" s="370" t="s">
        <v>214</v>
      </c>
      <c r="B30" s="371"/>
      <c r="C30" s="371"/>
      <c r="D30" s="371"/>
      <c r="E30" s="371"/>
      <c r="F30" s="372"/>
      <c r="G30" s="245">
        <f>SUM(G10:G29)</f>
        <v>26</v>
      </c>
      <c r="H30" s="245">
        <f>SUM(H10:H29)</f>
        <v>735000</v>
      </c>
      <c r="I30" s="245">
        <f>SUM(I10:I29)</f>
        <v>15</v>
      </c>
      <c r="J30" s="245">
        <f>SUM(J10:J29)</f>
        <v>210000</v>
      </c>
      <c r="K30" s="245">
        <f>SUM(K10:K29)</f>
        <v>945000</v>
      </c>
      <c r="L30" s="245"/>
    </row>
    <row r="31" spans="1:12" ht="20.25" customHeight="1" x14ac:dyDescent="0.15">
      <c r="A31" s="500" t="s">
        <v>343</v>
      </c>
      <c r="B31" s="492"/>
      <c r="C31" s="492"/>
      <c r="D31" s="492"/>
      <c r="E31" s="492"/>
      <c r="F31" s="492"/>
      <c r="G31" s="492"/>
      <c r="H31" s="492"/>
    </row>
  </sheetData>
  <mergeCells count="27">
    <mergeCell ref="J4:L4"/>
    <mergeCell ref="A1:I1"/>
    <mergeCell ref="A2:I2"/>
    <mergeCell ref="A3:F3"/>
    <mergeCell ref="A5:C5"/>
    <mergeCell ref="D5:F5"/>
    <mergeCell ref="K5:L5"/>
    <mergeCell ref="G5:J5"/>
    <mergeCell ref="D13:F13"/>
    <mergeCell ref="A7:I7"/>
    <mergeCell ref="J7:L7"/>
    <mergeCell ref="A8:A9"/>
    <mergeCell ref="B8:B9"/>
    <mergeCell ref="C8:C9"/>
    <mergeCell ref="D8:F9"/>
    <mergeCell ref="G8:H8"/>
    <mergeCell ref="K8:K9"/>
    <mergeCell ref="L8:L9"/>
    <mergeCell ref="D10:F10"/>
    <mergeCell ref="D11:F11"/>
    <mergeCell ref="D12:F12"/>
    <mergeCell ref="I8:J8"/>
    <mergeCell ref="A30:F30"/>
    <mergeCell ref="A31:H31"/>
    <mergeCell ref="D15:F15"/>
    <mergeCell ref="D16:F16"/>
    <mergeCell ref="D14:F14"/>
  </mergeCells>
  <phoneticPr fontId="1"/>
  <pageMargins left="0.59055118110236227" right="0.59055118110236227" top="0.78740157480314965" bottom="0.78740157480314965"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24"/>
  <sheetViews>
    <sheetView showGridLines="0" view="pageBreakPreview" topLeftCell="A4" zoomScale="80" zoomScaleNormal="100" zoomScaleSheetLayoutView="80" workbookViewId="0">
      <selection activeCell="J10" sqref="J10:J24"/>
    </sheetView>
  </sheetViews>
  <sheetFormatPr defaultRowHeight="16.5" customHeight="1" x14ac:dyDescent="0.15"/>
  <cols>
    <col min="1" max="1" width="21.875" style="1" customWidth="1"/>
    <col min="2" max="2" width="14.25" style="18" customWidth="1"/>
    <col min="3" max="5" width="8" style="18" customWidth="1"/>
    <col min="6" max="6" width="13.875" style="1" customWidth="1"/>
    <col min="7" max="9" width="15.75" style="1" customWidth="1"/>
    <col min="10" max="10" width="10.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19"/>
      <c r="B2" s="19"/>
      <c r="C2" s="19"/>
      <c r="D2" s="19"/>
      <c r="E2" s="19"/>
      <c r="F2" s="19"/>
      <c r="G2" s="19"/>
      <c r="H2" s="19"/>
      <c r="I2" s="19"/>
      <c r="J2" s="19"/>
      <c r="K2" s="19"/>
    </row>
    <row r="3" spans="1:11" ht="16.5" customHeight="1" x14ac:dyDescent="0.15">
      <c r="A3" s="391"/>
      <c r="B3" s="391"/>
      <c r="C3" s="391"/>
      <c r="D3" s="391"/>
      <c r="E3" s="391"/>
      <c r="F3" s="391"/>
      <c r="G3" s="391"/>
      <c r="H3" s="391"/>
      <c r="I3" s="391"/>
      <c r="J3" s="391"/>
      <c r="K3" s="391"/>
    </row>
    <row r="4" spans="1:11" ht="16.5" customHeight="1" x14ac:dyDescent="0.15">
      <c r="A4" s="15"/>
      <c r="B4" s="15"/>
      <c r="C4" s="15"/>
      <c r="D4" s="15"/>
      <c r="E4" s="15"/>
      <c r="F4" s="15"/>
      <c r="G4" s="15"/>
      <c r="H4" s="15"/>
      <c r="I4" s="15"/>
      <c r="J4" s="15"/>
      <c r="K4" s="15"/>
    </row>
    <row r="5" spans="1:11" ht="16.5" customHeight="1" x14ac:dyDescent="0.15">
      <c r="A5" s="355"/>
      <c r="B5" s="355"/>
      <c r="C5" s="355"/>
      <c r="D5" s="355"/>
      <c r="E5" s="355"/>
      <c r="F5" s="355"/>
      <c r="G5" s="355"/>
      <c r="H5" s="355"/>
      <c r="I5" s="355"/>
      <c r="J5" s="355"/>
      <c r="K5" s="355"/>
    </row>
    <row r="6" spans="1:11" ht="16.5" customHeight="1" x14ac:dyDescent="0.15">
      <c r="A6" s="355" t="s">
        <v>47</v>
      </c>
      <c r="B6" s="355"/>
      <c r="C6" s="355"/>
      <c r="D6" s="355"/>
      <c r="E6" s="355"/>
      <c r="F6" s="355"/>
      <c r="G6" s="355"/>
      <c r="H6" s="355"/>
      <c r="I6" s="355"/>
      <c r="J6" s="355"/>
      <c r="K6" s="355"/>
    </row>
    <row r="7" spans="1:11" ht="16.5" customHeight="1" x14ac:dyDescent="0.15">
      <c r="A7" s="14"/>
      <c r="B7" s="15"/>
      <c r="C7" s="15"/>
      <c r="D7" s="15"/>
      <c r="E7" s="15"/>
      <c r="F7" s="14"/>
      <c r="G7" s="14"/>
      <c r="H7" s="14"/>
      <c r="I7" s="368" t="s">
        <v>48</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79" t="s">
        <v>37</v>
      </c>
      <c r="C9" s="79" t="s">
        <v>38</v>
      </c>
      <c r="D9" s="79" t="s">
        <v>39</v>
      </c>
      <c r="E9" s="79" t="s">
        <v>40</v>
      </c>
      <c r="F9" s="79" t="s">
        <v>218</v>
      </c>
      <c r="G9" s="80" t="s">
        <v>221</v>
      </c>
      <c r="H9" s="80" t="s">
        <v>222</v>
      </c>
      <c r="I9" s="80" t="s">
        <v>219</v>
      </c>
      <c r="J9" s="369"/>
    </row>
    <row r="10" spans="1:11" ht="23.25" customHeight="1" x14ac:dyDescent="0.15">
      <c r="A10" s="394"/>
      <c r="B10" s="25" t="s">
        <v>41</v>
      </c>
      <c r="C10" s="68"/>
      <c r="D10" s="68"/>
      <c r="E10" s="68"/>
      <c r="F10" s="303"/>
      <c r="G10" s="303"/>
      <c r="H10" s="303"/>
      <c r="I10" s="303"/>
      <c r="J10" s="178"/>
    </row>
    <row r="11" spans="1:11" ht="23.25" customHeight="1" x14ac:dyDescent="0.15">
      <c r="A11" s="395"/>
      <c r="B11" s="25" t="s">
        <v>42</v>
      </c>
      <c r="C11" s="68"/>
      <c r="D11" s="68"/>
      <c r="E11" s="68"/>
      <c r="F11" s="303"/>
      <c r="G11" s="303"/>
      <c r="H11" s="303"/>
      <c r="I11" s="303"/>
      <c r="J11" s="178"/>
    </row>
    <row r="12" spans="1:11" ht="23.25" customHeight="1" x14ac:dyDescent="0.15">
      <c r="A12" s="395"/>
      <c r="B12" s="25" t="s">
        <v>223</v>
      </c>
      <c r="C12" s="68"/>
      <c r="D12" s="68"/>
      <c r="E12" s="68"/>
      <c r="F12" s="303"/>
      <c r="G12" s="303"/>
      <c r="H12" s="303"/>
      <c r="I12" s="303"/>
      <c r="J12" s="178"/>
    </row>
    <row r="13" spans="1:11" ht="23.25" customHeight="1" x14ac:dyDescent="0.15">
      <c r="A13" s="395"/>
      <c r="B13" s="25" t="s">
        <v>224</v>
      </c>
      <c r="C13" s="68"/>
      <c r="D13" s="68"/>
      <c r="E13" s="68"/>
      <c r="F13" s="303"/>
      <c r="G13" s="303"/>
      <c r="H13" s="303"/>
      <c r="I13" s="303"/>
      <c r="J13" s="178"/>
    </row>
    <row r="14" spans="1:11" ht="23.25" customHeight="1" x14ac:dyDescent="0.15">
      <c r="A14" s="395"/>
      <c r="B14" s="25" t="s">
        <v>225</v>
      </c>
      <c r="C14" s="68"/>
      <c r="D14" s="68"/>
      <c r="E14" s="68"/>
      <c r="F14" s="303"/>
      <c r="G14" s="303"/>
      <c r="H14" s="303"/>
      <c r="I14" s="303"/>
      <c r="J14" s="178"/>
    </row>
    <row r="15" spans="1:11" ht="23.25" customHeight="1" x14ac:dyDescent="0.15">
      <c r="A15" s="395"/>
      <c r="B15" s="25" t="s">
        <v>45</v>
      </c>
      <c r="C15" s="68"/>
      <c r="D15" s="68"/>
      <c r="E15" s="68"/>
      <c r="F15" s="303"/>
      <c r="G15" s="303"/>
      <c r="H15" s="303"/>
      <c r="I15" s="303"/>
      <c r="J15" s="178"/>
    </row>
    <row r="16" spans="1:11" ht="23.25" customHeight="1" x14ac:dyDescent="0.15">
      <c r="A16" s="396"/>
      <c r="B16" s="25" t="s">
        <v>46</v>
      </c>
      <c r="C16" s="68"/>
      <c r="D16" s="68"/>
      <c r="E16" s="68"/>
      <c r="F16" s="303">
        <f>SUM(F10:F15)</f>
        <v>0</v>
      </c>
      <c r="G16" s="303">
        <f t="shared" ref="G16:I16" si="0">SUM(G10:G15)</f>
        <v>0</v>
      </c>
      <c r="H16" s="303">
        <f t="shared" si="0"/>
        <v>0</v>
      </c>
      <c r="I16" s="303">
        <f t="shared" si="0"/>
        <v>0</v>
      </c>
      <c r="J16" s="178"/>
    </row>
    <row r="17" spans="1:10" ht="23.25" customHeight="1" x14ac:dyDescent="0.15">
      <c r="A17" s="394"/>
      <c r="B17" s="25" t="s">
        <v>41</v>
      </c>
      <c r="C17" s="68"/>
      <c r="D17" s="68"/>
      <c r="E17" s="68"/>
      <c r="F17" s="303"/>
      <c r="G17" s="303"/>
      <c r="H17" s="303"/>
      <c r="I17" s="303"/>
      <c r="J17" s="178"/>
    </row>
    <row r="18" spans="1:10" ht="23.25" customHeight="1" x14ac:dyDescent="0.15">
      <c r="A18" s="395"/>
      <c r="B18" s="25" t="s">
        <v>42</v>
      </c>
      <c r="C18" s="68"/>
      <c r="D18" s="68"/>
      <c r="E18" s="68"/>
      <c r="F18" s="303"/>
      <c r="G18" s="303"/>
      <c r="H18" s="303"/>
      <c r="I18" s="303"/>
      <c r="J18" s="178"/>
    </row>
    <row r="19" spans="1:10" ht="23.25" customHeight="1" x14ac:dyDescent="0.15">
      <c r="A19" s="395"/>
      <c r="B19" s="25" t="s">
        <v>223</v>
      </c>
      <c r="C19" s="68"/>
      <c r="D19" s="68"/>
      <c r="E19" s="68"/>
      <c r="F19" s="303"/>
      <c r="G19" s="303"/>
      <c r="H19" s="303"/>
      <c r="I19" s="303"/>
      <c r="J19" s="178"/>
    </row>
    <row r="20" spans="1:10" ht="23.25" customHeight="1" x14ac:dyDescent="0.15">
      <c r="A20" s="395"/>
      <c r="B20" s="25" t="s">
        <v>224</v>
      </c>
      <c r="C20" s="68"/>
      <c r="D20" s="68"/>
      <c r="E20" s="68"/>
      <c r="F20" s="303"/>
      <c r="G20" s="303"/>
      <c r="H20" s="303"/>
      <c r="I20" s="303"/>
      <c r="J20" s="178"/>
    </row>
    <row r="21" spans="1:10" ht="23.25" customHeight="1" x14ac:dyDescent="0.15">
      <c r="A21" s="395"/>
      <c r="B21" s="25" t="s">
        <v>225</v>
      </c>
      <c r="C21" s="68"/>
      <c r="D21" s="68"/>
      <c r="E21" s="68"/>
      <c r="F21" s="303"/>
      <c r="G21" s="303"/>
      <c r="H21" s="303"/>
      <c r="I21" s="303"/>
      <c r="J21" s="178"/>
    </row>
    <row r="22" spans="1:10" ht="23.25" customHeight="1" x14ac:dyDescent="0.15">
      <c r="A22" s="395"/>
      <c r="B22" s="25" t="s">
        <v>45</v>
      </c>
      <c r="C22" s="68"/>
      <c r="D22" s="68"/>
      <c r="E22" s="68"/>
      <c r="F22" s="303"/>
      <c r="G22" s="303"/>
      <c r="H22" s="303"/>
      <c r="I22" s="303"/>
      <c r="J22" s="178"/>
    </row>
    <row r="23" spans="1:10" ht="23.25" customHeight="1" x14ac:dyDescent="0.15">
      <c r="A23" s="396"/>
      <c r="B23" s="25" t="s">
        <v>46</v>
      </c>
      <c r="C23" s="68"/>
      <c r="D23" s="68"/>
      <c r="E23" s="68"/>
      <c r="F23" s="303">
        <f>SUM(F17:F22)</f>
        <v>0</v>
      </c>
      <c r="G23" s="303">
        <f>SUM(G17:G22)</f>
        <v>0</v>
      </c>
      <c r="H23" s="303">
        <f>SUM(H17:H22)</f>
        <v>0</v>
      </c>
      <c r="I23" s="303">
        <f>SUM(I17:I22)</f>
        <v>0</v>
      </c>
      <c r="J23" s="178"/>
    </row>
    <row r="24" spans="1:10" ht="16.5" customHeight="1" x14ac:dyDescent="0.15">
      <c r="A24" s="397" t="s">
        <v>28</v>
      </c>
      <c r="B24" s="398"/>
      <c r="C24" s="304"/>
      <c r="D24" s="304"/>
      <c r="E24" s="304"/>
      <c r="F24" s="305">
        <f>SUM(F23,F16)</f>
        <v>0</v>
      </c>
      <c r="G24" s="305">
        <f>SUM(G23,G16)</f>
        <v>0</v>
      </c>
      <c r="H24" s="305">
        <f>SUM(H23,H16)</f>
        <v>0</v>
      </c>
      <c r="I24" s="305">
        <f>SUM(I23,I16)</f>
        <v>0</v>
      </c>
      <c r="J24" s="178"/>
    </row>
  </sheetData>
  <mergeCells count="12">
    <mergeCell ref="A17:A23"/>
    <mergeCell ref="A24:B24"/>
    <mergeCell ref="A10:A16"/>
    <mergeCell ref="A1:K1"/>
    <mergeCell ref="A3:K3"/>
    <mergeCell ref="A5:K5"/>
    <mergeCell ref="A6:K6"/>
    <mergeCell ref="A8:A9"/>
    <mergeCell ref="B8:F8"/>
    <mergeCell ref="G8:I8"/>
    <mergeCell ref="J8:J9"/>
    <mergeCell ref="I7:J7"/>
  </mergeCells>
  <phoneticPr fontId="1"/>
  <pageMargins left="0.59055118110236227" right="0.59055118110236227" top="0.94488188976377963" bottom="0.43307086614173229"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7">
    <tabColor rgb="FFFF0000"/>
    <pageSetUpPr fitToPage="1"/>
  </sheetPr>
  <dimension ref="A1:I34"/>
  <sheetViews>
    <sheetView showGridLines="0" view="pageBreakPreview" zoomScale="90" zoomScaleNormal="100" zoomScaleSheetLayoutView="90" workbookViewId="0">
      <selection activeCell="B42" sqref="B42"/>
    </sheetView>
  </sheetViews>
  <sheetFormatPr defaultRowHeight="14.25" x14ac:dyDescent="0.15"/>
  <cols>
    <col min="1" max="1" width="4.25" style="1" customWidth="1"/>
    <col min="2" max="2" width="14.75" style="1" customWidth="1"/>
    <col min="3" max="4" width="12.625" style="1" customWidth="1"/>
    <col min="5" max="5" width="11.5" style="36"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54" t="s">
        <v>344</v>
      </c>
      <c r="B1" s="354"/>
      <c r="C1" s="354"/>
      <c r="D1" s="354"/>
      <c r="E1" s="349"/>
      <c r="F1" s="349"/>
      <c r="G1" s="349"/>
      <c r="H1" s="349"/>
    </row>
    <row r="2" spans="1:8" ht="17.25" customHeight="1" x14ac:dyDescent="0.15"/>
    <row r="3" spans="1:8" x14ac:dyDescent="0.15">
      <c r="A3" s="350" t="s">
        <v>140</v>
      </c>
      <c r="B3" s="350"/>
      <c r="C3" s="350"/>
      <c r="D3" s="350"/>
      <c r="E3" s="350"/>
      <c r="F3" s="350"/>
      <c r="G3" s="350"/>
      <c r="H3" s="350"/>
    </row>
    <row r="4" spans="1:8" ht="20.25" customHeight="1" x14ac:dyDescent="0.15">
      <c r="A4" s="350" t="s">
        <v>141</v>
      </c>
      <c r="B4" s="350"/>
      <c r="C4" s="350"/>
      <c r="D4" s="350"/>
      <c r="E4" s="350"/>
      <c r="F4" s="350"/>
      <c r="G4" s="350"/>
      <c r="H4" s="350"/>
    </row>
    <row r="5" spans="1:8" ht="23.25" customHeight="1" x14ac:dyDescent="0.15">
      <c r="A5" s="36"/>
      <c r="B5" s="36"/>
      <c r="C5" s="36"/>
      <c r="D5" s="36"/>
      <c r="F5" s="36"/>
      <c r="G5" s="36"/>
      <c r="H5" s="36"/>
    </row>
    <row r="6" spans="1:8" x14ac:dyDescent="0.15">
      <c r="A6" s="36"/>
      <c r="B6" s="36"/>
      <c r="C6" s="36"/>
      <c r="D6" s="36"/>
      <c r="E6" s="353" t="s">
        <v>143</v>
      </c>
      <c r="F6" s="353"/>
      <c r="G6" s="353"/>
      <c r="H6" s="353"/>
    </row>
    <row r="7" spans="1:8" x14ac:dyDescent="0.15">
      <c r="A7" s="36"/>
      <c r="B7" s="36"/>
      <c r="C7" s="36"/>
      <c r="D7" s="36"/>
      <c r="E7" s="438" t="s">
        <v>142</v>
      </c>
      <c r="F7" s="438"/>
      <c r="G7" s="438"/>
      <c r="H7" s="438"/>
    </row>
    <row r="8" spans="1:8" ht="11.25" customHeight="1" x14ac:dyDescent="0.15">
      <c r="A8" s="36"/>
      <c r="B8" s="36"/>
      <c r="C8" s="36"/>
      <c r="D8" s="36"/>
      <c r="E8" s="41"/>
      <c r="F8" s="41"/>
      <c r="G8" s="41"/>
      <c r="H8" s="41"/>
    </row>
    <row r="9" spans="1:8" ht="18" customHeight="1" x14ac:dyDescent="0.15">
      <c r="A9" s="349" t="s">
        <v>345</v>
      </c>
      <c r="B9" s="349"/>
      <c r="C9" s="349"/>
      <c r="D9" s="349"/>
      <c r="E9" s="349"/>
      <c r="F9" s="349"/>
      <c r="G9" s="349"/>
      <c r="H9" s="349"/>
    </row>
    <row r="10" spans="1:8" ht="18" customHeight="1" x14ac:dyDescent="0.15">
      <c r="A10" s="349" t="s">
        <v>346</v>
      </c>
      <c r="B10" s="349"/>
      <c r="C10" s="349"/>
      <c r="D10" s="349"/>
      <c r="E10" s="349"/>
      <c r="F10" s="349"/>
      <c r="G10" s="349"/>
      <c r="H10" s="349"/>
    </row>
    <row r="11" spans="1:8" ht="9.75" customHeight="1" x14ac:dyDescent="0.15">
      <c r="A11" s="349"/>
      <c r="B11" s="349"/>
      <c r="C11" s="349"/>
      <c r="D11" s="349"/>
      <c r="E11" s="349"/>
      <c r="F11" s="349"/>
      <c r="G11" s="349"/>
      <c r="H11" s="349"/>
    </row>
    <row r="12" spans="1:8" ht="18" customHeight="1" x14ac:dyDescent="0.15">
      <c r="A12" s="349" t="s">
        <v>65</v>
      </c>
      <c r="B12" s="349"/>
      <c r="C12" s="349"/>
      <c r="D12" s="349"/>
      <c r="E12" s="349"/>
      <c r="F12" s="349"/>
      <c r="G12" s="349"/>
      <c r="H12" s="349"/>
    </row>
    <row r="13" spans="1:8" ht="18" customHeight="1" x14ac:dyDescent="0.15">
      <c r="A13" s="349" t="s">
        <v>144</v>
      </c>
      <c r="B13" s="349"/>
      <c r="C13" s="349"/>
      <c r="D13" s="349"/>
      <c r="E13" s="349"/>
      <c r="F13" s="349"/>
      <c r="G13" s="349"/>
      <c r="H13" s="349"/>
    </row>
    <row r="14" spans="1:8" ht="18" customHeight="1" x14ac:dyDescent="0.15">
      <c r="A14" s="3"/>
      <c r="B14" s="3"/>
      <c r="C14" s="3"/>
      <c r="D14" s="3"/>
      <c r="F14" s="35" t="s">
        <v>6</v>
      </c>
      <c r="G14" s="35"/>
      <c r="H14" s="35"/>
    </row>
    <row r="15" spans="1:8" ht="18" customHeight="1" x14ac:dyDescent="0.15">
      <c r="A15" s="3"/>
      <c r="B15" s="3"/>
      <c r="C15" s="3"/>
      <c r="D15" s="3"/>
      <c r="F15" s="5" t="s">
        <v>7</v>
      </c>
      <c r="G15" s="5"/>
      <c r="H15" s="5"/>
    </row>
    <row r="16" spans="1:8" ht="18" customHeight="1" x14ac:dyDescent="0.15">
      <c r="A16" s="3"/>
      <c r="B16" s="3"/>
      <c r="C16" s="3"/>
      <c r="D16" s="3"/>
      <c r="F16" s="5" t="s">
        <v>8</v>
      </c>
      <c r="G16" s="5"/>
      <c r="H16" s="52" t="s">
        <v>170</v>
      </c>
    </row>
    <row r="17" spans="1:8" ht="10.5" customHeight="1" x14ac:dyDescent="0.15">
      <c r="A17" s="3"/>
      <c r="B17" s="3"/>
      <c r="C17" s="3"/>
      <c r="D17" s="3"/>
      <c r="F17" s="36"/>
      <c r="G17" s="36"/>
      <c r="H17" s="36"/>
    </row>
    <row r="18" spans="1:8" ht="10.5" customHeight="1" x14ac:dyDescent="0.15">
      <c r="A18" s="3"/>
      <c r="B18" s="3"/>
      <c r="C18" s="3"/>
      <c r="D18" s="3"/>
      <c r="E18" s="51"/>
      <c r="F18" s="51"/>
      <c r="G18" s="51"/>
      <c r="H18" s="51"/>
    </row>
    <row r="19" spans="1:8" ht="70.5" customHeight="1" x14ac:dyDescent="0.15">
      <c r="A19" s="354" t="s">
        <v>347</v>
      </c>
      <c r="B19" s="349"/>
      <c r="C19" s="349"/>
      <c r="D19" s="349"/>
      <c r="E19" s="349"/>
      <c r="F19" s="349"/>
      <c r="G19" s="349"/>
      <c r="H19" s="349"/>
    </row>
    <row r="20" spans="1:8" ht="26.25" customHeight="1" x14ac:dyDescent="0.15">
      <c r="A20" s="452" t="s">
        <v>171</v>
      </c>
      <c r="B20" s="452"/>
      <c r="C20" s="452"/>
      <c r="D20" s="452"/>
      <c r="E20" s="452"/>
      <c r="F20" s="452"/>
      <c r="G20" s="452"/>
      <c r="H20" s="452"/>
    </row>
    <row r="22" spans="1:8" x14ac:dyDescent="0.15">
      <c r="A22" s="1" t="s">
        <v>348</v>
      </c>
    </row>
    <row r="23" spans="1:8" x14ac:dyDescent="0.15">
      <c r="B23" s="1" t="s">
        <v>349</v>
      </c>
    </row>
    <row r="24" spans="1:8" x14ac:dyDescent="0.15">
      <c r="B24" s="1" t="s">
        <v>350</v>
      </c>
    </row>
    <row r="26" spans="1:8" x14ac:dyDescent="0.15">
      <c r="A26" s="1" t="s">
        <v>351</v>
      </c>
    </row>
    <row r="28" spans="1:8" x14ac:dyDescent="0.15">
      <c r="A28" s="1" t="s">
        <v>276</v>
      </c>
      <c r="B28" s="84"/>
      <c r="E28" s="1"/>
    </row>
    <row r="29" spans="1:8" x14ac:dyDescent="0.15">
      <c r="A29" s="1" t="s">
        <v>195</v>
      </c>
      <c r="B29" s="84"/>
      <c r="E29" s="1"/>
    </row>
    <row r="30" spans="1:8" x14ac:dyDescent="0.15">
      <c r="A30" s="1" t="s">
        <v>196</v>
      </c>
      <c r="B30" s="84"/>
      <c r="E30" s="1"/>
    </row>
    <row r="31" spans="1:8" x14ac:dyDescent="0.15">
      <c r="A31" s="1" t="s">
        <v>197</v>
      </c>
      <c r="B31" s="84"/>
      <c r="E31" s="1"/>
    </row>
    <row r="32" spans="1:8" x14ac:dyDescent="0.15">
      <c r="A32" s="1" t="s">
        <v>198</v>
      </c>
      <c r="B32" s="84"/>
      <c r="E32" s="1"/>
    </row>
    <row r="33" spans="1:9" x14ac:dyDescent="0.15">
      <c r="A33" s="1" t="s">
        <v>199</v>
      </c>
      <c r="B33" s="84"/>
      <c r="E33" s="1"/>
    </row>
    <row r="34" spans="1:9" ht="17.25" customHeight="1" x14ac:dyDescent="0.15">
      <c r="A34" s="85"/>
      <c r="B34" s="85"/>
      <c r="C34" s="85"/>
      <c r="D34" s="85"/>
      <c r="E34" s="85"/>
      <c r="F34" s="85"/>
      <c r="G34" s="465"/>
      <c r="H34" s="465"/>
      <c r="I34" s="96"/>
    </row>
  </sheetData>
  <mergeCells count="13">
    <mergeCell ref="G34:H34"/>
    <mergeCell ref="A10:H10"/>
    <mergeCell ref="A11:H11"/>
    <mergeCell ref="A19:H19"/>
    <mergeCell ref="A20:H20"/>
    <mergeCell ref="A12:H12"/>
    <mergeCell ref="A13:H13"/>
    <mergeCell ref="A9:H9"/>
    <mergeCell ref="A1:H1"/>
    <mergeCell ref="A3:H3"/>
    <mergeCell ref="A4:H4"/>
    <mergeCell ref="E6:H6"/>
    <mergeCell ref="E7:H7"/>
  </mergeCells>
  <phoneticPr fontId="1"/>
  <pageMargins left="0.78740157480314965" right="0.78740157480314965" top="0.94488188976377963" bottom="0.43307086614173229" header="0.31496062992125984" footer="0.31496062992125984"/>
  <pageSetup paperSize="9" scale="96"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8">
    <tabColor rgb="FFFF0000"/>
  </sheetPr>
  <dimension ref="A1:I29"/>
  <sheetViews>
    <sheetView showGridLines="0" view="pageBreakPreview" topLeftCell="A13" zoomScale="90" zoomScaleNormal="100" zoomScaleSheetLayoutView="90" workbookViewId="0">
      <selection activeCell="J11" sqref="J11"/>
    </sheetView>
  </sheetViews>
  <sheetFormatPr defaultRowHeight="14.25" x14ac:dyDescent="0.15"/>
  <cols>
    <col min="1" max="1" width="3.75" style="1" customWidth="1"/>
    <col min="2" max="2" width="14.875" style="1" customWidth="1"/>
    <col min="3" max="3" width="17.5" style="1" customWidth="1"/>
    <col min="4" max="4" width="16.25" style="36"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277</v>
      </c>
      <c r="D1" s="84"/>
    </row>
    <row r="2" spans="1:9" x14ac:dyDescent="0.15">
      <c r="A2" s="1" t="s">
        <v>352</v>
      </c>
    </row>
    <row r="3" spans="1:9" ht="10.5" customHeight="1" x14ac:dyDescent="0.15">
      <c r="A3" s="3"/>
      <c r="B3" s="3"/>
      <c r="C3" s="3"/>
      <c r="D3" s="3"/>
      <c r="E3" s="51"/>
      <c r="F3" s="51"/>
      <c r="G3" s="51"/>
      <c r="H3" s="51"/>
    </row>
    <row r="4" spans="1:9" ht="16.5" customHeight="1" x14ac:dyDescent="0.15">
      <c r="A4" s="358" t="s">
        <v>20</v>
      </c>
      <c r="B4" s="359"/>
      <c r="C4" s="369" t="s">
        <v>13</v>
      </c>
      <c r="D4" s="370" t="s">
        <v>14</v>
      </c>
      <c r="E4" s="371"/>
      <c r="F4" s="372"/>
      <c r="G4" s="369" t="s">
        <v>19</v>
      </c>
      <c r="H4" s="12"/>
      <c r="I4" s="12"/>
    </row>
    <row r="5" spans="1:9" ht="37.5" customHeight="1" x14ac:dyDescent="0.15">
      <c r="A5" s="360"/>
      <c r="B5" s="361"/>
      <c r="C5" s="369"/>
      <c r="D5" s="88" t="s">
        <v>15</v>
      </c>
      <c r="E5" s="88" t="s">
        <v>16</v>
      </c>
      <c r="F5" s="88" t="s">
        <v>17</v>
      </c>
      <c r="G5" s="369"/>
      <c r="H5" s="12"/>
      <c r="I5" s="12"/>
    </row>
    <row r="6" spans="1:9" ht="29.25" customHeight="1" x14ac:dyDescent="0.15">
      <c r="A6" s="364" t="s">
        <v>246</v>
      </c>
      <c r="B6" s="365"/>
      <c r="C6" s="303">
        <f>SUM(D6:F6)</f>
        <v>0</v>
      </c>
      <c r="D6" s="303">
        <f>SUM(D7:D9)</f>
        <v>0</v>
      </c>
      <c r="E6" s="303">
        <f t="shared" ref="E6:F6" si="0">SUM(E7:E9)</f>
        <v>0</v>
      </c>
      <c r="F6" s="303">
        <f t="shared" si="0"/>
        <v>0</v>
      </c>
      <c r="G6" s="25"/>
      <c r="H6" s="12"/>
      <c r="I6" s="12"/>
    </row>
    <row r="7" spans="1:9" ht="29.25" customHeight="1" x14ac:dyDescent="0.15">
      <c r="A7" s="362"/>
      <c r="B7" s="57" t="s">
        <v>22</v>
      </c>
      <c r="C7" s="303">
        <f t="shared" ref="C7:C14" si="1">SUM(D7:F7)</f>
        <v>0</v>
      </c>
      <c r="D7" s="303"/>
      <c r="E7" s="303"/>
      <c r="F7" s="303"/>
      <c r="G7" s="25"/>
      <c r="H7" s="12"/>
      <c r="I7" s="12"/>
    </row>
    <row r="8" spans="1:9" ht="29.25" customHeight="1" x14ac:dyDescent="0.15">
      <c r="A8" s="362"/>
      <c r="B8" s="57" t="s">
        <v>202</v>
      </c>
      <c r="C8" s="303">
        <f t="shared" si="1"/>
        <v>0</v>
      </c>
      <c r="D8" s="303"/>
      <c r="E8" s="303"/>
      <c r="F8" s="303"/>
      <c r="G8" s="25"/>
      <c r="H8" s="12"/>
      <c r="I8" s="12"/>
    </row>
    <row r="9" spans="1:9" ht="29.25" customHeight="1" x14ac:dyDescent="0.15">
      <c r="A9" s="363"/>
      <c r="B9" s="57" t="s">
        <v>24</v>
      </c>
      <c r="C9" s="303">
        <f t="shared" si="1"/>
        <v>0</v>
      </c>
      <c r="D9" s="303"/>
      <c r="E9" s="303"/>
      <c r="F9" s="303"/>
      <c r="G9" s="25"/>
      <c r="H9" s="12"/>
      <c r="I9" s="12"/>
    </row>
    <row r="10" spans="1:9" ht="29.25" customHeight="1" x14ac:dyDescent="0.15">
      <c r="A10" s="364" t="s">
        <v>25</v>
      </c>
      <c r="B10" s="365"/>
      <c r="C10" s="303">
        <f t="shared" si="1"/>
        <v>0</v>
      </c>
      <c r="D10" s="303">
        <f>SUM(D11:D14)</f>
        <v>0</v>
      </c>
      <c r="E10" s="303">
        <f t="shared" ref="E10:F10" si="2">SUM(E11:E14)</f>
        <v>0</v>
      </c>
      <c r="F10" s="303">
        <f t="shared" si="2"/>
        <v>0</v>
      </c>
      <c r="G10" s="25"/>
      <c r="H10" s="12"/>
      <c r="I10" s="12"/>
    </row>
    <row r="11" spans="1:9" ht="29.25" customHeight="1" x14ac:dyDescent="0.15">
      <c r="A11" s="362"/>
      <c r="B11" s="57" t="s">
        <v>26</v>
      </c>
      <c r="C11" s="303">
        <f t="shared" si="1"/>
        <v>0</v>
      </c>
      <c r="D11" s="303"/>
      <c r="E11" s="303"/>
      <c r="F11" s="303"/>
      <c r="G11" s="25"/>
      <c r="H11" s="12"/>
      <c r="I11" s="12"/>
    </row>
    <row r="12" spans="1:9" ht="29.25" customHeight="1" x14ac:dyDescent="0.15">
      <c r="A12" s="362"/>
      <c r="B12" s="57" t="s">
        <v>27</v>
      </c>
      <c r="C12" s="303">
        <f t="shared" si="1"/>
        <v>0</v>
      </c>
      <c r="D12" s="303"/>
      <c r="E12" s="303"/>
      <c r="F12" s="303"/>
      <c r="G12" s="25"/>
      <c r="H12" s="12"/>
      <c r="I12" s="12"/>
    </row>
    <row r="13" spans="1:9" ht="29.25" customHeight="1" x14ac:dyDescent="0.15">
      <c r="A13" s="362"/>
      <c r="B13" s="57" t="s">
        <v>279</v>
      </c>
      <c r="C13" s="303">
        <f t="shared" si="1"/>
        <v>0</v>
      </c>
      <c r="D13" s="303"/>
      <c r="E13" s="303"/>
      <c r="F13" s="303"/>
      <c r="G13" s="25"/>
      <c r="H13" s="12"/>
      <c r="I13" s="12"/>
    </row>
    <row r="14" spans="1:9" ht="29.25" customHeight="1" x14ac:dyDescent="0.15">
      <c r="A14" s="362"/>
      <c r="B14" s="57" t="s">
        <v>280</v>
      </c>
      <c r="C14" s="303">
        <f t="shared" si="1"/>
        <v>0</v>
      </c>
      <c r="D14" s="303"/>
      <c r="E14" s="303"/>
      <c r="F14" s="303"/>
      <c r="G14" s="25"/>
      <c r="H14" s="12"/>
      <c r="I14" s="12"/>
    </row>
    <row r="15" spans="1:9" ht="29.25" customHeight="1" x14ac:dyDescent="0.15">
      <c r="A15" s="366" t="s">
        <v>28</v>
      </c>
      <c r="B15" s="367"/>
      <c r="C15" s="303">
        <f>SUM(C6,C10)</f>
        <v>0</v>
      </c>
      <c r="D15" s="303">
        <f t="shared" ref="D15:F15" si="3">SUM(D6,D10)</f>
        <v>0</v>
      </c>
      <c r="E15" s="303">
        <f t="shared" si="3"/>
        <v>0</v>
      </c>
      <c r="F15" s="303">
        <f t="shared" si="3"/>
        <v>0</v>
      </c>
      <c r="G15" s="284"/>
      <c r="H15" s="12"/>
      <c r="I15" s="12"/>
    </row>
    <row r="16" spans="1:9" ht="18" customHeight="1" x14ac:dyDescent="0.15">
      <c r="A16" s="85"/>
      <c r="B16" s="85"/>
      <c r="C16" s="85"/>
      <c r="D16" s="85"/>
      <c r="E16" s="85"/>
      <c r="F16" s="85"/>
      <c r="G16" s="85"/>
      <c r="H16" s="85"/>
      <c r="I16" s="96"/>
    </row>
    <row r="17" spans="1:9" ht="22.5" customHeight="1" x14ac:dyDescent="0.15">
      <c r="A17" s="354" t="s">
        <v>353</v>
      </c>
      <c r="B17" s="354"/>
      <c r="C17" s="354"/>
      <c r="D17" s="349"/>
      <c r="E17" s="349"/>
      <c r="F17" s="349"/>
      <c r="G17" s="349"/>
    </row>
    <row r="18" spans="1:9" ht="18.75" customHeight="1" x14ac:dyDescent="0.15">
      <c r="A18" s="466" t="s">
        <v>18</v>
      </c>
      <c r="B18" s="466"/>
      <c r="C18" s="466"/>
      <c r="D18" s="466"/>
      <c r="E18" s="466"/>
      <c r="F18" s="466"/>
      <c r="G18" s="466"/>
    </row>
    <row r="19" spans="1:9" ht="19.5" customHeight="1" x14ac:dyDescent="0.15">
      <c r="A19" s="468" t="s">
        <v>282</v>
      </c>
      <c r="B19" s="469"/>
      <c r="C19" s="461" t="s">
        <v>13</v>
      </c>
      <c r="D19" s="458" t="s">
        <v>14</v>
      </c>
      <c r="E19" s="460"/>
      <c r="F19" s="459"/>
      <c r="G19" s="461" t="s">
        <v>19</v>
      </c>
      <c r="H19" s="12"/>
    </row>
    <row r="20" spans="1:9" ht="42" customHeight="1" x14ac:dyDescent="0.15">
      <c r="A20" s="470"/>
      <c r="B20" s="471"/>
      <c r="C20" s="462"/>
      <c r="D20" s="93" t="s">
        <v>355</v>
      </c>
      <c r="E20" s="93" t="s">
        <v>354</v>
      </c>
      <c r="F20" s="93" t="s">
        <v>356</v>
      </c>
      <c r="G20" s="462"/>
      <c r="H20" s="12"/>
    </row>
    <row r="21" spans="1:9" ht="28.5" customHeight="1" x14ac:dyDescent="0.15">
      <c r="A21" s="472"/>
      <c r="B21" s="473"/>
      <c r="C21" s="313">
        <f>SUM(D21:F21)</f>
        <v>0</v>
      </c>
      <c r="D21" s="314"/>
      <c r="E21" s="314"/>
      <c r="F21" s="314"/>
      <c r="G21" s="334"/>
      <c r="H21" s="12"/>
    </row>
    <row r="22" spans="1:9" ht="28.5" customHeight="1" x14ac:dyDescent="0.15">
      <c r="A22" s="472"/>
      <c r="B22" s="473"/>
      <c r="C22" s="313">
        <f t="shared" ref="C22:C26" si="4">SUM(D22:F22)</f>
        <v>0</v>
      </c>
      <c r="D22" s="305"/>
      <c r="E22" s="305"/>
      <c r="F22" s="305"/>
      <c r="G22" s="329"/>
    </row>
    <row r="23" spans="1:9" ht="28.5" customHeight="1" x14ac:dyDescent="0.15">
      <c r="A23" s="472"/>
      <c r="B23" s="473"/>
      <c r="C23" s="313">
        <f t="shared" si="4"/>
        <v>0</v>
      </c>
      <c r="D23" s="305"/>
      <c r="E23" s="305"/>
      <c r="F23" s="305"/>
      <c r="G23" s="329"/>
    </row>
    <row r="24" spans="1:9" ht="28.5" customHeight="1" x14ac:dyDescent="0.15">
      <c r="A24" s="472"/>
      <c r="B24" s="473"/>
      <c r="C24" s="313">
        <f t="shared" si="4"/>
        <v>0</v>
      </c>
      <c r="D24" s="305"/>
      <c r="E24" s="305"/>
      <c r="F24" s="305"/>
      <c r="G24" s="329"/>
    </row>
    <row r="25" spans="1:9" ht="28.5" customHeight="1" x14ac:dyDescent="0.15">
      <c r="A25" s="472"/>
      <c r="B25" s="473"/>
      <c r="C25" s="313">
        <f t="shared" si="4"/>
        <v>0</v>
      </c>
      <c r="D25" s="305"/>
      <c r="E25" s="305"/>
      <c r="F25" s="305"/>
      <c r="G25" s="329"/>
    </row>
    <row r="26" spans="1:9" ht="28.5" customHeight="1" x14ac:dyDescent="0.15">
      <c r="A26" s="458" t="s">
        <v>28</v>
      </c>
      <c r="B26" s="459"/>
      <c r="C26" s="313">
        <f t="shared" si="4"/>
        <v>0</v>
      </c>
      <c r="D26" s="314">
        <f>SUM(D21:D25)</f>
        <v>0</v>
      </c>
      <c r="E26" s="314">
        <f t="shared" ref="E26:F26" si="5">SUM(E21:E25)</f>
        <v>0</v>
      </c>
      <c r="F26" s="314">
        <f t="shared" si="5"/>
        <v>0</v>
      </c>
      <c r="G26" s="334"/>
      <c r="H26" s="12"/>
    </row>
    <row r="27" spans="1:9" ht="17.25" customHeight="1" x14ac:dyDescent="0.15">
      <c r="A27" s="467"/>
      <c r="B27" s="467"/>
      <c r="C27" s="467"/>
      <c r="D27" s="467"/>
      <c r="E27" s="467"/>
      <c r="F27" s="467"/>
      <c r="G27" s="467"/>
      <c r="H27" s="108"/>
      <c r="I27" s="96"/>
    </row>
    <row r="28" spans="1:9" x14ac:dyDescent="0.15">
      <c r="D28" s="1"/>
      <c r="E28" s="84"/>
    </row>
    <row r="29" spans="1:9" x14ac:dyDescent="0.15">
      <c r="D29" s="1"/>
      <c r="E29" s="84"/>
    </row>
  </sheetData>
  <mergeCells count="22">
    <mergeCell ref="A27:G27"/>
    <mergeCell ref="A24:B24"/>
    <mergeCell ref="A21:B21"/>
    <mergeCell ref="A22:B22"/>
    <mergeCell ref="A23:B23"/>
    <mergeCell ref="A25:B25"/>
    <mergeCell ref="A26:B26"/>
    <mergeCell ref="A18:G18"/>
    <mergeCell ref="A19:B20"/>
    <mergeCell ref="C19:C20"/>
    <mergeCell ref="D19:F19"/>
    <mergeCell ref="G19:G20"/>
    <mergeCell ref="A7:A9"/>
    <mergeCell ref="A10:B10"/>
    <mergeCell ref="A11:A14"/>
    <mergeCell ref="A15:B15"/>
    <mergeCell ref="A17:G17"/>
    <mergeCell ref="A4:B5"/>
    <mergeCell ref="C4:C5"/>
    <mergeCell ref="D4:F4"/>
    <mergeCell ref="G4:G5"/>
    <mergeCell ref="A6:B6"/>
  </mergeCells>
  <phoneticPr fontId="1"/>
  <pageMargins left="0.9" right="0.77" top="0.96" bottom="0.43307086614173229" header="0.31496062992125984" footer="0.31496062992125984"/>
  <pageSetup paperSize="9" scale="92" fitToWidth="0"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9">
    <tabColor rgb="FFFF0000"/>
  </sheetPr>
  <dimension ref="A1:H24"/>
  <sheetViews>
    <sheetView showGridLines="0" view="pageBreakPreview" topLeftCell="A4" zoomScale="90" zoomScaleNormal="100" zoomScaleSheetLayoutView="90" workbookViewId="0">
      <selection activeCell="M16" sqref="M16"/>
    </sheetView>
  </sheetViews>
  <sheetFormatPr defaultRowHeight="14.25" x14ac:dyDescent="0.15"/>
  <cols>
    <col min="1" max="1" width="14.75" style="1" customWidth="1"/>
    <col min="2" max="3" width="14.125" style="1" customWidth="1"/>
    <col min="4" max="4" width="14.125" style="84"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74" t="s">
        <v>284</v>
      </c>
      <c r="B1" s="474"/>
      <c r="C1" s="474"/>
      <c r="D1" s="474"/>
      <c r="E1" s="474"/>
      <c r="F1" s="474"/>
      <c r="G1" s="474"/>
      <c r="H1" s="12"/>
    </row>
    <row r="2" spans="1:8" ht="14.25" customHeight="1" x14ac:dyDescent="0.15">
      <c r="A2" s="477" t="s">
        <v>285</v>
      </c>
      <c r="B2" s="477"/>
      <c r="C2" s="477"/>
      <c r="D2" s="477"/>
      <c r="E2" s="477"/>
      <c r="F2" s="477"/>
      <c r="G2" s="477"/>
    </row>
    <row r="3" spans="1:8" ht="42.75" customHeight="1" x14ac:dyDescent="0.15">
      <c r="A3" s="93" t="s">
        <v>94</v>
      </c>
      <c r="B3" s="93" t="s">
        <v>286</v>
      </c>
      <c r="C3" s="93" t="s">
        <v>96</v>
      </c>
      <c r="D3" s="93" t="s">
        <v>97</v>
      </c>
      <c r="E3" s="93" t="s">
        <v>287</v>
      </c>
      <c r="F3" s="458" t="s">
        <v>359</v>
      </c>
      <c r="G3" s="459"/>
      <c r="H3" s="12"/>
    </row>
    <row r="4" spans="1:8" ht="39" customHeight="1" x14ac:dyDescent="0.15">
      <c r="A4" s="315" t="s">
        <v>357</v>
      </c>
      <c r="B4" s="285"/>
      <c r="C4" s="339"/>
      <c r="D4" s="340"/>
      <c r="E4" s="340"/>
      <c r="F4" s="554"/>
      <c r="G4" s="555"/>
      <c r="H4" s="12"/>
    </row>
    <row r="5" spans="1:8" ht="39" customHeight="1" x14ac:dyDescent="0.15">
      <c r="A5" s="556" t="s">
        <v>358</v>
      </c>
      <c r="B5" s="316"/>
      <c r="C5" s="341"/>
      <c r="D5" s="342"/>
      <c r="E5" s="342"/>
      <c r="F5" s="557"/>
      <c r="G5" s="557"/>
      <c r="H5" s="12"/>
    </row>
    <row r="6" spans="1:8" ht="39" customHeight="1" x14ac:dyDescent="0.15">
      <c r="A6" s="556"/>
      <c r="B6" s="316"/>
      <c r="C6" s="341"/>
      <c r="D6" s="342"/>
      <c r="E6" s="342"/>
      <c r="F6" s="557"/>
      <c r="G6" s="557"/>
      <c r="H6" s="12"/>
    </row>
    <row r="7" spans="1:8" ht="39" customHeight="1" x14ac:dyDescent="0.15">
      <c r="A7" s="556"/>
      <c r="B7" s="316"/>
      <c r="C7" s="341"/>
      <c r="D7" s="342"/>
      <c r="E7" s="342"/>
      <c r="F7" s="557"/>
      <c r="G7" s="557"/>
      <c r="H7" s="12"/>
    </row>
    <row r="8" spans="1:8" ht="39" customHeight="1" x14ac:dyDescent="0.15">
      <c r="A8" s="556"/>
      <c r="B8" s="316"/>
      <c r="C8" s="341"/>
      <c r="D8" s="342"/>
      <c r="E8" s="342"/>
      <c r="F8" s="557"/>
      <c r="G8" s="557"/>
      <c r="H8" s="12"/>
    </row>
    <row r="9" spans="1:8" ht="39" customHeight="1" x14ac:dyDescent="0.15">
      <c r="A9" s="556"/>
      <c r="B9" s="276" t="s">
        <v>46</v>
      </c>
      <c r="C9" s="342">
        <f>SUM(C5:C8)</f>
        <v>0</v>
      </c>
      <c r="D9" s="342">
        <f t="shared" ref="D9:E9" si="0">SUM(D5:D8)</f>
        <v>0</v>
      </c>
      <c r="E9" s="342">
        <f t="shared" si="0"/>
        <v>0</v>
      </c>
      <c r="F9" s="553"/>
      <c r="G9" s="553"/>
    </row>
    <row r="10" spans="1:8" ht="39" customHeight="1" x14ac:dyDescent="0.15">
      <c r="A10" s="475" t="s">
        <v>28</v>
      </c>
      <c r="B10" s="475"/>
      <c r="C10" s="341">
        <f>SUM(C4,C9)</f>
        <v>0</v>
      </c>
      <c r="D10" s="341">
        <f t="shared" ref="D10:E10" si="1">SUM(D4,D9)</f>
        <v>0</v>
      </c>
      <c r="E10" s="341">
        <f t="shared" si="1"/>
        <v>0</v>
      </c>
      <c r="F10" s="553"/>
      <c r="G10" s="553"/>
    </row>
    <row r="11" spans="1:8" ht="41.25" customHeight="1" x14ac:dyDescent="0.15">
      <c r="A11" s="476" t="s">
        <v>360</v>
      </c>
      <c r="B11" s="476"/>
      <c r="C11" s="476"/>
      <c r="D11" s="476"/>
      <c r="E11" s="476"/>
      <c r="F11" s="476"/>
      <c r="G11" s="476"/>
    </row>
    <row r="13" spans="1:8" ht="18.75" customHeight="1" x14ac:dyDescent="0.15">
      <c r="A13" s="486" t="s">
        <v>291</v>
      </c>
      <c r="B13" s="486"/>
      <c r="C13" s="486"/>
      <c r="D13" s="487"/>
      <c r="E13" s="487"/>
      <c r="F13" s="487"/>
      <c r="G13" s="487"/>
    </row>
    <row r="14" spans="1:8" ht="18.75" customHeight="1" x14ac:dyDescent="0.15">
      <c r="A14" s="484" t="s">
        <v>100</v>
      </c>
      <c r="B14" s="484"/>
      <c r="C14" s="484"/>
      <c r="D14" s="484"/>
      <c r="E14" s="484"/>
      <c r="F14" s="484"/>
      <c r="G14" s="484"/>
    </row>
    <row r="15" spans="1:8" ht="18.75" customHeight="1" x14ac:dyDescent="0.15">
      <c r="A15" s="484" t="s">
        <v>101</v>
      </c>
      <c r="B15" s="484"/>
      <c r="C15" s="484"/>
      <c r="D15" s="484"/>
      <c r="E15" s="484"/>
      <c r="F15" s="484"/>
      <c r="G15" s="484"/>
      <c r="H15" s="12"/>
    </row>
    <row r="16" spans="1:8" ht="18.75" customHeight="1" x14ac:dyDescent="0.15">
      <c r="A16" s="45"/>
      <c r="B16" s="45"/>
      <c r="C16" s="45"/>
      <c r="D16" s="45"/>
      <c r="E16" s="45"/>
      <c r="F16" s="45"/>
      <c r="G16" s="45"/>
      <c r="H16" s="12"/>
    </row>
    <row r="17" spans="1:8" ht="18.75" customHeight="1" x14ac:dyDescent="0.15">
      <c r="A17" s="484" t="s">
        <v>292</v>
      </c>
      <c r="B17" s="484"/>
      <c r="C17" s="484"/>
      <c r="D17" s="484"/>
      <c r="E17" s="484"/>
      <c r="F17" s="484"/>
      <c r="G17" s="484"/>
      <c r="H17" s="12"/>
    </row>
    <row r="18" spans="1:8" ht="18.75" customHeight="1" x14ac:dyDescent="0.15">
      <c r="A18" s="484" t="s">
        <v>102</v>
      </c>
      <c r="B18" s="484"/>
      <c r="C18" s="484"/>
      <c r="D18" s="484"/>
      <c r="E18" s="484"/>
      <c r="F18" s="484"/>
      <c r="G18" s="484"/>
    </row>
    <row r="19" spans="1:8" ht="18.75" customHeight="1" x14ac:dyDescent="0.15">
      <c r="A19" s="484" t="s">
        <v>103</v>
      </c>
      <c r="B19" s="484"/>
      <c r="C19" s="484"/>
      <c r="D19" s="484"/>
      <c r="E19" s="484"/>
      <c r="F19" s="484"/>
      <c r="G19" s="484"/>
    </row>
    <row r="20" spans="1:8" ht="18.75" customHeight="1" x14ac:dyDescent="0.15">
      <c r="A20" s="45" t="s">
        <v>104</v>
      </c>
      <c r="B20" s="45"/>
      <c r="C20" s="45"/>
      <c r="D20" s="46"/>
      <c r="E20" s="46"/>
      <c r="F20" s="46"/>
      <c r="G20" s="46"/>
    </row>
    <row r="21" spans="1:8" ht="18.75" customHeight="1" x14ac:dyDescent="0.15">
      <c r="A21" s="44" t="s">
        <v>294</v>
      </c>
      <c r="B21" s="45"/>
      <c r="C21" s="47"/>
      <c r="D21" s="48"/>
      <c r="E21" s="45"/>
      <c r="F21" s="45"/>
      <c r="G21" s="45"/>
      <c r="H21" s="12"/>
    </row>
    <row r="22" spans="1:8" ht="18.75" customHeight="1" x14ac:dyDescent="0.15">
      <c r="A22" s="48"/>
      <c r="B22" s="45"/>
      <c r="C22" s="47"/>
      <c r="D22" s="48"/>
      <c r="E22" s="45"/>
      <c r="F22" s="45"/>
      <c r="G22" s="45"/>
      <c r="H22" s="12"/>
    </row>
    <row r="23" spans="1:8" ht="18.75" customHeight="1" x14ac:dyDescent="0.15">
      <c r="A23" s="484" t="s">
        <v>293</v>
      </c>
      <c r="B23" s="484"/>
      <c r="C23" s="484"/>
      <c r="D23" s="484"/>
      <c r="E23" s="484"/>
      <c r="F23" s="484"/>
      <c r="G23" s="484"/>
      <c r="H23" s="12"/>
    </row>
    <row r="24" spans="1:8" ht="75" customHeight="1" x14ac:dyDescent="0.15">
      <c r="A24" s="484" t="s">
        <v>519</v>
      </c>
      <c r="B24" s="485"/>
      <c r="C24" s="485"/>
      <c r="D24" s="485"/>
      <c r="E24" s="485"/>
      <c r="F24" s="485"/>
      <c r="G24" s="485"/>
    </row>
  </sheetData>
  <mergeCells count="21">
    <mergeCell ref="A1:G1"/>
    <mergeCell ref="A2:G2"/>
    <mergeCell ref="F3:G3"/>
    <mergeCell ref="F4:G4"/>
    <mergeCell ref="A5:A9"/>
    <mergeCell ref="F5:G5"/>
    <mergeCell ref="F6:G6"/>
    <mergeCell ref="F7:G7"/>
    <mergeCell ref="F8:G8"/>
    <mergeCell ref="F9:G9"/>
    <mergeCell ref="A24:G24"/>
    <mergeCell ref="A10:B10"/>
    <mergeCell ref="A17:G17"/>
    <mergeCell ref="A18:G18"/>
    <mergeCell ref="F10:G10"/>
    <mergeCell ref="A23:G23"/>
    <mergeCell ref="A11:G11"/>
    <mergeCell ref="A13:G13"/>
    <mergeCell ref="A14:G14"/>
    <mergeCell ref="A15:G15"/>
    <mergeCell ref="A19:G19"/>
  </mergeCells>
  <phoneticPr fontId="1"/>
  <pageMargins left="0.9" right="0.77" top="0.96" bottom="0.43307086614173229" header="0.31496062992125984" footer="0.31496062992125984"/>
  <pageSetup paperSize="9" scale="92" fitToWidth="0"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75">
    <tabColor rgb="FF0070C0"/>
    <pageSetUpPr fitToPage="1"/>
  </sheetPr>
  <dimension ref="A1:I34"/>
  <sheetViews>
    <sheetView showGridLines="0" view="pageBreakPreview" zoomScale="90" zoomScaleNormal="100" zoomScaleSheetLayoutView="90" workbookViewId="0">
      <selection activeCell="L21" sqref="L21"/>
    </sheetView>
  </sheetViews>
  <sheetFormatPr defaultRowHeight="14.25" x14ac:dyDescent="0.15"/>
  <cols>
    <col min="1" max="1" width="4.25" style="1" customWidth="1"/>
    <col min="2" max="2" width="14.75" style="1" customWidth="1"/>
    <col min="3" max="4" width="12.625" style="1" customWidth="1"/>
    <col min="5" max="5" width="11.5" style="218"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54" t="s">
        <v>344</v>
      </c>
      <c r="B1" s="354"/>
      <c r="C1" s="354"/>
      <c r="D1" s="354"/>
      <c r="E1" s="349"/>
      <c r="F1" s="349"/>
      <c r="G1" s="349"/>
      <c r="H1" s="349"/>
    </row>
    <row r="2" spans="1:8" ht="17.25" customHeight="1" x14ac:dyDescent="0.15"/>
    <row r="3" spans="1:8" x14ac:dyDescent="0.15">
      <c r="A3" s="350" t="s">
        <v>0</v>
      </c>
      <c r="B3" s="350"/>
      <c r="C3" s="350"/>
      <c r="D3" s="350"/>
      <c r="E3" s="350"/>
      <c r="F3" s="350"/>
      <c r="G3" s="350"/>
      <c r="H3" s="350"/>
    </row>
    <row r="4" spans="1:8" ht="20.25" customHeight="1" x14ac:dyDescent="0.15">
      <c r="A4" s="350" t="s">
        <v>141</v>
      </c>
      <c r="B4" s="350"/>
      <c r="C4" s="350"/>
      <c r="D4" s="350"/>
      <c r="E4" s="350"/>
      <c r="F4" s="350"/>
      <c r="G4" s="350"/>
      <c r="H4" s="350"/>
    </row>
    <row r="5" spans="1:8" ht="23.25" customHeight="1" x14ac:dyDescent="0.15">
      <c r="A5" s="218"/>
      <c r="B5" s="218"/>
      <c r="C5" s="218"/>
      <c r="D5" s="218"/>
      <c r="F5" s="218"/>
      <c r="G5" s="218"/>
      <c r="H5" s="218"/>
    </row>
    <row r="6" spans="1:8" x14ac:dyDescent="0.15">
      <c r="A6" s="218"/>
      <c r="B6" s="218"/>
      <c r="C6" s="218"/>
      <c r="D6" s="218"/>
      <c r="E6" s="353" t="s">
        <v>143</v>
      </c>
      <c r="F6" s="353"/>
      <c r="G6" s="353"/>
      <c r="H6" s="353"/>
    </row>
    <row r="7" spans="1:8" x14ac:dyDescent="0.15">
      <c r="A7" s="218"/>
      <c r="B7" s="218"/>
      <c r="C7" s="218"/>
      <c r="D7" s="218"/>
      <c r="E7" s="438" t="s">
        <v>142</v>
      </c>
      <c r="F7" s="438"/>
      <c r="G7" s="438"/>
      <c r="H7" s="438"/>
    </row>
    <row r="8" spans="1:8" ht="11.25" customHeight="1" x14ac:dyDescent="0.15">
      <c r="A8" s="218"/>
      <c r="B8" s="218"/>
      <c r="C8" s="218"/>
      <c r="D8" s="218"/>
      <c r="E8" s="227"/>
      <c r="F8" s="227"/>
      <c r="G8" s="227"/>
      <c r="H8" s="227"/>
    </row>
    <row r="9" spans="1:8" ht="18" customHeight="1" x14ac:dyDescent="0.15">
      <c r="A9" s="349" t="s">
        <v>345</v>
      </c>
      <c r="B9" s="349"/>
      <c r="C9" s="349"/>
      <c r="D9" s="349"/>
      <c r="E9" s="349"/>
      <c r="F9" s="349"/>
      <c r="G9" s="349"/>
      <c r="H9" s="349"/>
    </row>
    <row r="10" spans="1:8" ht="18" customHeight="1" x14ac:dyDescent="0.15">
      <c r="A10" s="349" t="s">
        <v>346</v>
      </c>
      <c r="B10" s="349"/>
      <c r="C10" s="349"/>
      <c r="D10" s="349"/>
      <c r="E10" s="349"/>
      <c r="F10" s="349"/>
      <c r="G10" s="349"/>
      <c r="H10" s="349"/>
    </row>
    <row r="11" spans="1:8" ht="9.75" customHeight="1" x14ac:dyDescent="0.15">
      <c r="A11" s="349"/>
      <c r="B11" s="349"/>
      <c r="C11" s="349"/>
      <c r="D11" s="349"/>
      <c r="E11" s="349"/>
      <c r="F11" s="349"/>
      <c r="G11" s="349"/>
      <c r="H11" s="349"/>
    </row>
    <row r="12" spans="1:8" ht="18" customHeight="1" x14ac:dyDescent="0.15">
      <c r="A12" s="349" t="s">
        <v>65</v>
      </c>
      <c r="B12" s="349"/>
      <c r="C12" s="349"/>
      <c r="D12" s="349"/>
      <c r="E12" s="349"/>
      <c r="F12" s="349"/>
      <c r="G12" s="349"/>
      <c r="H12" s="349"/>
    </row>
    <row r="13" spans="1:8" ht="18" customHeight="1" x14ac:dyDescent="0.15">
      <c r="A13" s="349" t="s">
        <v>144</v>
      </c>
      <c r="B13" s="349"/>
      <c r="C13" s="349"/>
      <c r="D13" s="349"/>
      <c r="E13" s="349"/>
      <c r="F13" s="349"/>
      <c r="G13" s="349"/>
      <c r="H13" s="349"/>
    </row>
    <row r="14" spans="1:8" ht="18" customHeight="1" x14ac:dyDescent="0.15">
      <c r="A14" s="3"/>
      <c r="B14" s="3"/>
      <c r="C14" s="3"/>
      <c r="D14" s="3"/>
      <c r="F14" s="217" t="s">
        <v>6</v>
      </c>
      <c r="G14" s="217"/>
      <c r="H14" s="217"/>
    </row>
    <row r="15" spans="1:8" ht="18" customHeight="1" x14ac:dyDescent="0.15">
      <c r="A15" s="3"/>
      <c r="B15" s="3"/>
      <c r="C15" s="3"/>
      <c r="D15" s="3"/>
      <c r="F15" s="5" t="s">
        <v>7</v>
      </c>
      <c r="G15" s="5"/>
      <c r="H15" s="5"/>
    </row>
    <row r="16" spans="1:8" ht="18" customHeight="1" x14ac:dyDescent="0.15">
      <c r="A16" s="3"/>
      <c r="B16" s="3"/>
      <c r="C16" s="3"/>
      <c r="D16" s="3"/>
      <c r="F16" s="5" t="s">
        <v>8</v>
      </c>
      <c r="G16" s="5"/>
      <c r="H16" s="219" t="s">
        <v>170</v>
      </c>
    </row>
    <row r="17" spans="1:8" ht="10.5" customHeight="1" x14ac:dyDescent="0.15">
      <c r="A17" s="3"/>
      <c r="B17" s="3"/>
      <c r="C17" s="3"/>
      <c r="D17" s="3"/>
      <c r="F17" s="218"/>
      <c r="G17" s="218"/>
      <c r="H17" s="218"/>
    </row>
    <row r="18" spans="1:8" ht="10.5" customHeight="1" x14ac:dyDescent="0.15">
      <c r="A18" s="3"/>
      <c r="B18" s="3"/>
      <c r="C18" s="3"/>
      <c r="D18" s="3"/>
      <c r="F18" s="218"/>
      <c r="G18" s="218"/>
      <c r="H18" s="218"/>
    </row>
    <row r="19" spans="1:8" ht="70.5" customHeight="1" x14ac:dyDescent="0.15">
      <c r="A19" s="354" t="s">
        <v>347</v>
      </c>
      <c r="B19" s="349"/>
      <c r="C19" s="349"/>
      <c r="D19" s="349"/>
      <c r="E19" s="349"/>
      <c r="F19" s="349"/>
      <c r="G19" s="349"/>
      <c r="H19" s="349"/>
    </row>
    <row r="20" spans="1:8" ht="26.25" customHeight="1" x14ac:dyDescent="0.15">
      <c r="A20" s="452" t="s">
        <v>153</v>
      </c>
      <c r="B20" s="452"/>
      <c r="C20" s="452"/>
      <c r="D20" s="452"/>
      <c r="E20" s="452"/>
      <c r="F20" s="452"/>
      <c r="G20" s="452"/>
      <c r="H20" s="452"/>
    </row>
    <row r="22" spans="1:8" x14ac:dyDescent="0.15">
      <c r="A22" s="1" t="s">
        <v>348</v>
      </c>
    </row>
    <row r="23" spans="1:8" x14ac:dyDescent="0.15">
      <c r="B23" s="1" t="s">
        <v>349</v>
      </c>
    </row>
    <row r="24" spans="1:8" x14ac:dyDescent="0.15">
      <c r="B24" s="1" t="s">
        <v>350</v>
      </c>
    </row>
    <row r="26" spans="1:8" x14ac:dyDescent="0.15">
      <c r="A26" s="1" t="s">
        <v>351</v>
      </c>
    </row>
    <row r="28" spans="1:8" x14ac:dyDescent="0.15">
      <c r="A28" s="1" t="s">
        <v>276</v>
      </c>
      <c r="B28" s="218"/>
      <c r="E28" s="1"/>
    </row>
    <row r="29" spans="1:8" x14ac:dyDescent="0.15">
      <c r="A29" s="1" t="s">
        <v>195</v>
      </c>
      <c r="B29" s="218"/>
      <c r="E29" s="1"/>
    </row>
    <row r="30" spans="1:8" x14ac:dyDescent="0.15">
      <c r="A30" s="1" t="s">
        <v>196</v>
      </c>
      <c r="B30" s="218"/>
      <c r="E30" s="1"/>
    </row>
    <row r="31" spans="1:8" x14ac:dyDescent="0.15">
      <c r="A31" s="1" t="s">
        <v>197</v>
      </c>
      <c r="B31" s="218"/>
      <c r="E31" s="1"/>
    </row>
    <row r="32" spans="1:8" x14ac:dyDescent="0.15">
      <c r="A32" s="1" t="s">
        <v>198</v>
      </c>
      <c r="B32" s="218"/>
      <c r="E32" s="1"/>
    </row>
    <row r="33" spans="1:9" x14ac:dyDescent="0.15">
      <c r="A33" s="1" t="s">
        <v>199</v>
      </c>
      <c r="B33" s="218"/>
      <c r="E33" s="1"/>
    </row>
    <row r="34" spans="1:9" ht="17.25" customHeight="1" x14ac:dyDescent="0.15">
      <c r="A34" s="220"/>
      <c r="B34" s="220"/>
      <c r="C34" s="220"/>
      <c r="D34" s="220"/>
      <c r="E34" s="220"/>
      <c r="F34" s="220"/>
      <c r="G34" s="465"/>
      <c r="H34" s="465"/>
      <c r="I34" s="233"/>
    </row>
  </sheetData>
  <mergeCells count="13">
    <mergeCell ref="G34:H34"/>
    <mergeCell ref="A10:H10"/>
    <mergeCell ref="A11:H11"/>
    <mergeCell ref="A12:H12"/>
    <mergeCell ref="A13:H13"/>
    <mergeCell ref="A19:H19"/>
    <mergeCell ref="A20:H20"/>
    <mergeCell ref="A9:H9"/>
    <mergeCell ref="A1:H1"/>
    <mergeCell ref="A3:H3"/>
    <mergeCell ref="A4:H4"/>
    <mergeCell ref="E6:H6"/>
    <mergeCell ref="E7:H7"/>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6">
    <tabColor rgb="FF0070C0"/>
  </sheetPr>
  <dimension ref="A1:I29"/>
  <sheetViews>
    <sheetView showGridLines="0" view="pageBreakPreview" zoomScale="90" zoomScaleNormal="100" zoomScaleSheetLayoutView="90" workbookViewId="0">
      <selection activeCell="J15" sqref="J15"/>
    </sheetView>
  </sheetViews>
  <sheetFormatPr defaultRowHeight="14.25" x14ac:dyDescent="0.15"/>
  <cols>
    <col min="1" max="1" width="3.75" style="1" customWidth="1"/>
    <col min="2" max="2" width="14.875" style="1" customWidth="1"/>
    <col min="3" max="3" width="17.5" style="1" customWidth="1"/>
    <col min="4" max="4" width="16.25" style="218"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277</v>
      </c>
    </row>
    <row r="2" spans="1:9" x14ac:dyDescent="0.15">
      <c r="A2" s="1" t="s">
        <v>352</v>
      </c>
    </row>
    <row r="3" spans="1:9" ht="10.5" customHeight="1" x14ac:dyDescent="0.15">
      <c r="A3" s="3"/>
      <c r="B3" s="3"/>
      <c r="C3" s="3"/>
      <c r="D3" s="3"/>
      <c r="E3" s="218"/>
      <c r="F3" s="218"/>
      <c r="G3" s="218"/>
      <c r="H3" s="218"/>
    </row>
    <row r="4" spans="1:9" ht="16.5" customHeight="1" x14ac:dyDescent="0.15">
      <c r="A4" s="358" t="s">
        <v>20</v>
      </c>
      <c r="B4" s="359"/>
      <c r="C4" s="369" t="s">
        <v>13</v>
      </c>
      <c r="D4" s="370" t="s">
        <v>14</v>
      </c>
      <c r="E4" s="371"/>
      <c r="F4" s="372"/>
      <c r="G4" s="517" t="s">
        <v>19</v>
      </c>
      <c r="H4" s="12"/>
      <c r="I4" s="12"/>
    </row>
    <row r="5" spans="1:9" ht="37.5" customHeight="1" x14ac:dyDescent="0.15">
      <c r="A5" s="360"/>
      <c r="B5" s="361"/>
      <c r="C5" s="369"/>
      <c r="D5" s="223" t="s">
        <v>15</v>
      </c>
      <c r="E5" s="234" t="s">
        <v>16</v>
      </c>
      <c r="F5" s="223" t="s">
        <v>17</v>
      </c>
      <c r="G5" s="517"/>
      <c r="H5" s="12"/>
      <c r="I5" s="12"/>
    </row>
    <row r="6" spans="1:9" ht="29.25" customHeight="1" x14ac:dyDescent="0.15">
      <c r="A6" s="364" t="s">
        <v>246</v>
      </c>
      <c r="B6" s="365"/>
      <c r="C6" s="9"/>
      <c r="D6" s="9"/>
      <c r="E6" s="9"/>
      <c r="F6" s="9"/>
      <c r="G6" s="9"/>
      <c r="H6" s="12"/>
      <c r="I6" s="12"/>
    </row>
    <row r="7" spans="1:9" ht="29.25" customHeight="1" x14ac:dyDescent="0.15">
      <c r="A7" s="362"/>
      <c r="B7" s="57" t="s">
        <v>22</v>
      </c>
      <c r="C7" s="9"/>
      <c r="D7" s="9"/>
      <c r="E7" s="9"/>
      <c r="F7" s="9"/>
      <c r="G7" s="9"/>
      <c r="H7" s="12"/>
      <c r="I7" s="12"/>
    </row>
    <row r="8" spans="1:9" ht="29.25" customHeight="1" x14ac:dyDescent="0.15">
      <c r="A8" s="362"/>
      <c r="B8" s="57" t="s">
        <v>202</v>
      </c>
      <c r="C8" s="11"/>
      <c r="D8" s="11"/>
      <c r="E8" s="11"/>
      <c r="F8" s="11"/>
      <c r="G8" s="11"/>
      <c r="H8" s="12"/>
      <c r="I8" s="12"/>
    </row>
    <row r="9" spans="1:9" ht="29.25" customHeight="1" x14ac:dyDescent="0.15">
      <c r="A9" s="363"/>
      <c r="B9" s="57" t="s">
        <v>24</v>
      </c>
      <c r="C9" s="11"/>
      <c r="D9" s="11"/>
      <c r="E9" s="11"/>
      <c r="F9" s="11"/>
      <c r="G9" s="11"/>
      <c r="H9" s="12"/>
      <c r="I9" s="12"/>
    </row>
    <row r="10" spans="1:9" ht="29.25" customHeight="1" x14ac:dyDescent="0.15">
      <c r="A10" s="364" t="s">
        <v>25</v>
      </c>
      <c r="B10" s="365"/>
      <c r="C10" s="9"/>
      <c r="D10" s="9"/>
      <c r="E10" s="9"/>
      <c r="F10" s="9"/>
      <c r="G10" s="9"/>
      <c r="H10" s="12"/>
      <c r="I10" s="12"/>
    </row>
    <row r="11" spans="1:9" ht="29.25" customHeight="1" x14ac:dyDescent="0.15">
      <c r="A11" s="362"/>
      <c r="B11" s="57" t="s">
        <v>26</v>
      </c>
      <c r="C11" s="9"/>
      <c r="D11" s="9"/>
      <c r="E11" s="9"/>
      <c r="F11" s="9"/>
      <c r="G11" s="9"/>
      <c r="H11" s="12"/>
      <c r="I11" s="12"/>
    </row>
    <row r="12" spans="1:9" ht="29.25" customHeight="1" x14ac:dyDescent="0.15">
      <c r="A12" s="362"/>
      <c r="B12" s="57" t="s">
        <v>27</v>
      </c>
      <c r="C12" s="11"/>
      <c r="D12" s="11"/>
      <c r="E12" s="11"/>
      <c r="F12" s="11"/>
      <c r="G12" s="11"/>
      <c r="H12" s="12"/>
      <c r="I12" s="12"/>
    </row>
    <row r="13" spans="1:9" ht="29.25" customHeight="1" x14ac:dyDescent="0.15">
      <c r="A13" s="362"/>
      <c r="B13" s="57" t="s">
        <v>279</v>
      </c>
      <c r="C13" s="11"/>
      <c r="D13" s="11"/>
      <c r="E13" s="11"/>
      <c r="F13" s="11"/>
      <c r="G13" s="11"/>
      <c r="H13" s="12"/>
      <c r="I13" s="12"/>
    </row>
    <row r="14" spans="1:9" ht="29.25" customHeight="1" x14ac:dyDescent="0.15">
      <c r="A14" s="362"/>
      <c r="B14" s="57" t="s">
        <v>280</v>
      </c>
      <c r="C14" s="11"/>
      <c r="D14" s="11"/>
      <c r="E14" s="11"/>
      <c r="F14" s="11"/>
      <c r="G14" s="11"/>
      <c r="H14" s="12"/>
      <c r="I14" s="12"/>
    </row>
    <row r="15" spans="1:9" ht="29.25" customHeight="1" x14ac:dyDescent="0.15">
      <c r="A15" s="366" t="s">
        <v>28</v>
      </c>
      <c r="B15" s="367"/>
      <c r="C15" s="8"/>
      <c r="D15" s="16"/>
      <c r="E15" s="8"/>
      <c r="F15" s="8"/>
      <c r="G15" s="13"/>
      <c r="H15" s="12"/>
      <c r="I15" s="12"/>
    </row>
    <row r="16" spans="1:9" ht="18" customHeight="1" x14ac:dyDescent="0.15">
      <c r="A16" s="220"/>
      <c r="B16" s="220"/>
      <c r="C16" s="220"/>
      <c r="D16" s="220"/>
      <c r="E16" s="220"/>
      <c r="F16" s="220"/>
      <c r="G16" s="220"/>
      <c r="H16" s="220"/>
      <c r="I16" s="233"/>
    </row>
    <row r="17" spans="1:9" ht="22.5" customHeight="1" x14ac:dyDescent="0.15">
      <c r="A17" s="354" t="s">
        <v>248</v>
      </c>
      <c r="B17" s="354"/>
      <c r="C17" s="354"/>
      <c r="D17" s="349"/>
      <c r="E17" s="349"/>
      <c r="F17" s="349"/>
      <c r="G17" s="349"/>
    </row>
    <row r="18" spans="1:9" ht="18.75" customHeight="1" x14ac:dyDescent="0.15">
      <c r="A18" s="466" t="s">
        <v>18</v>
      </c>
      <c r="B18" s="466"/>
      <c r="C18" s="466"/>
      <c r="D18" s="466"/>
      <c r="E18" s="466"/>
      <c r="F18" s="466"/>
      <c r="G18" s="466"/>
    </row>
    <row r="19" spans="1:9" ht="19.5" customHeight="1" x14ac:dyDescent="0.15">
      <c r="A19" s="468" t="s">
        <v>95</v>
      </c>
      <c r="B19" s="469"/>
      <c r="C19" s="461" t="s">
        <v>13</v>
      </c>
      <c r="D19" s="458" t="s">
        <v>14</v>
      </c>
      <c r="E19" s="460"/>
      <c r="F19" s="459"/>
      <c r="G19" s="515" t="s">
        <v>19</v>
      </c>
      <c r="H19" s="12"/>
    </row>
    <row r="20" spans="1:9" ht="42" customHeight="1" x14ac:dyDescent="0.15">
      <c r="A20" s="470"/>
      <c r="B20" s="471"/>
      <c r="C20" s="462"/>
      <c r="D20" s="231" t="s">
        <v>355</v>
      </c>
      <c r="E20" s="234" t="s">
        <v>354</v>
      </c>
      <c r="F20" s="231" t="s">
        <v>356</v>
      </c>
      <c r="G20" s="516"/>
      <c r="H20" s="12"/>
    </row>
    <row r="21" spans="1:9" ht="28.5" customHeight="1" x14ac:dyDescent="0.15">
      <c r="A21" s="458"/>
      <c r="B21" s="459"/>
      <c r="C21" s="34"/>
      <c r="D21" s="230"/>
      <c r="E21" s="33"/>
      <c r="F21" s="33"/>
      <c r="G21" s="33"/>
      <c r="H21" s="12"/>
    </row>
    <row r="22" spans="1:9" ht="28.5" customHeight="1" x14ac:dyDescent="0.15">
      <c r="A22" s="458"/>
      <c r="B22" s="459"/>
      <c r="C22" s="27"/>
      <c r="D22" s="32"/>
      <c r="E22" s="32"/>
      <c r="F22" s="32"/>
      <c r="G22" s="32"/>
    </row>
    <row r="23" spans="1:9" ht="28.5" customHeight="1" x14ac:dyDescent="0.15">
      <c r="A23" s="458"/>
      <c r="B23" s="459"/>
      <c r="C23" s="27"/>
      <c r="D23" s="32"/>
      <c r="E23" s="32"/>
      <c r="F23" s="32"/>
      <c r="G23" s="32"/>
    </row>
    <row r="24" spans="1:9" ht="28.5" customHeight="1" x14ac:dyDescent="0.15">
      <c r="A24" s="458"/>
      <c r="B24" s="459"/>
      <c r="C24" s="27"/>
      <c r="D24" s="32"/>
      <c r="E24" s="32"/>
      <c r="F24" s="32"/>
      <c r="G24" s="32"/>
    </row>
    <row r="25" spans="1:9" ht="28.5" customHeight="1" x14ac:dyDescent="0.15">
      <c r="A25" s="458"/>
      <c r="B25" s="459"/>
      <c r="C25" s="27"/>
      <c r="D25" s="32"/>
      <c r="E25" s="32"/>
      <c r="F25" s="32"/>
      <c r="G25" s="32"/>
    </row>
    <row r="26" spans="1:9" ht="28.5" customHeight="1" x14ac:dyDescent="0.15">
      <c r="A26" s="458" t="s">
        <v>28</v>
      </c>
      <c r="B26" s="459"/>
      <c r="C26" s="34"/>
      <c r="D26" s="230"/>
      <c r="E26" s="33"/>
      <c r="F26" s="33"/>
      <c r="G26" s="33"/>
      <c r="H26" s="12"/>
    </row>
    <row r="27" spans="1:9" ht="17.25" customHeight="1" x14ac:dyDescent="0.15">
      <c r="A27" s="467"/>
      <c r="B27" s="467"/>
      <c r="C27" s="467"/>
      <c r="D27" s="467"/>
      <c r="E27" s="467"/>
      <c r="F27" s="467"/>
      <c r="G27" s="467"/>
      <c r="H27" s="108"/>
      <c r="I27" s="233"/>
    </row>
    <row r="28" spans="1:9" x14ac:dyDescent="0.15">
      <c r="D28" s="1"/>
      <c r="E28" s="218"/>
    </row>
    <row r="29" spans="1:9" x14ac:dyDescent="0.15">
      <c r="D29" s="1"/>
      <c r="E29" s="218"/>
    </row>
  </sheetData>
  <mergeCells count="22">
    <mergeCell ref="A27:G27"/>
    <mergeCell ref="A21:B21"/>
    <mergeCell ref="A22:B22"/>
    <mergeCell ref="A23:B23"/>
    <mergeCell ref="A24:B24"/>
    <mergeCell ref="A25:B25"/>
    <mergeCell ref="A26:B26"/>
    <mergeCell ref="A19:B20"/>
    <mergeCell ref="C19:C20"/>
    <mergeCell ref="D19:F19"/>
    <mergeCell ref="G19:G20"/>
    <mergeCell ref="A4:B5"/>
    <mergeCell ref="C4:C5"/>
    <mergeCell ref="D4:F4"/>
    <mergeCell ref="G4:G5"/>
    <mergeCell ref="A6:B6"/>
    <mergeCell ref="A7:A9"/>
    <mergeCell ref="A10:B10"/>
    <mergeCell ref="A11:A14"/>
    <mergeCell ref="A15:B15"/>
    <mergeCell ref="A17:G17"/>
    <mergeCell ref="A18:G18"/>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8">
    <tabColor rgb="FF0070C0"/>
  </sheetPr>
  <dimension ref="A1:I29"/>
  <sheetViews>
    <sheetView showGridLines="0" view="pageBreakPreview" topLeftCell="A10" zoomScale="90" zoomScaleNormal="100" zoomScaleSheetLayoutView="90" workbookViewId="0">
      <selection activeCell="Q20" sqref="Q20"/>
    </sheetView>
  </sheetViews>
  <sheetFormatPr defaultRowHeight="14.25" x14ac:dyDescent="0.15"/>
  <cols>
    <col min="1" max="1" width="3.75" style="1" customWidth="1"/>
    <col min="2" max="2" width="14.875" style="1" customWidth="1"/>
    <col min="3" max="3" width="17.5" style="1" customWidth="1"/>
    <col min="4" max="4" width="16.25" style="218"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277</v>
      </c>
    </row>
    <row r="2" spans="1:9" x14ac:dyDescent="0.15">
      <c r="A2" s="1" t="s">
        <v>352</v>
      </c>
    </row>
    <row r="3" spans="1:9" ht="10.5" customHeight="1" x14ac:dyDescent="0.15">
      <c r="A3" s="3"/>
      <c r="B3" s="3"/>
      <c r="C3" s="3"/>
      <c r="D3" s="3"/>
      <c r="E3" s="218"/>
      <c r="F3" s="218"/>
      <c r="G3" s="218"/>
      <c r="H3" s="218"/>
    </row>
    <row r="4" spans="1:9" ht="16.5" customHeight="1" x14ac:dyDescent="0.15">
      <c r="A4" s="358" t="s">
        <v>20</v>
      </c>
      <c r="B4" s="359"/>
      <c r="C4" s="369" t="s">
        <v>13</v>
      </c>
      <c r="D4" s="370" t="s">
        <v>14</v>
      </c>
      <c r="E4" s="371"/>
      <c r="F4" s="372"/>
      <c r="G4" s="517" t="s">
        <v>19</v>
      </c>
      <c r="H4" s="12"/>
      <c r="I4" s="12"/>
    </row>
    <row r="5" spans="1:9" ht="37.5" customHeight="1" x14ac:dyDescent="0.15">
      <c r="A5" s="360"/>
      <c r="B5" s="361"/>
      <c r="C5" s="369"/>
      <c r="D5" s="223" t="s">
        <v>15</v>
      </c>
      <c r="E5" s="234" t="s">
        <v>16</v>
      </c>
      <c r="F5" s="223" t="s">
        <v>17</v>
      </c>
      <c r="G5" s="517"/>
      <c r="H5" s="12"/>
      <c r="I5" s="12"/>
    </row>
    <row r="6" spans="1:9" ht="29.25" customHeight="1" x14ac:dyDescent="0.15">
      <c r="A6" s="364" t="s">
        <v>246</v>
      </c>
      <c r="B6" s="365"/>
      <c r="C6" s="9"/>
      <c r="D6" s="9"/>
      <c r="E6" s="9"/>
      <c r="F6" s="9"/>
      <c r="G6" s="9"/>
      <c r="H6" s="12"/>
      <c r="I6" s="12"/>
    </row>
    <row r="7" spans="1:9" ht="29.25" customHeight="1" x14ac:dyDescent="0.15">
      <c r="A7" s="362"/>
      <c r="B7" s="57" t="s">
        <v>22</v>
      </c>
      <c r="C7" s="9"/>
      <c r="D7" s="9"/>
      <c r="E7" s="9"/>
      <c r="F7" s="9"/>
      <c r="G7" s="9"/>
      <c r="H7" s="12"/>
      <c r="I7" s="12"/>
    </row>
    <row r="8" spans="1:9" ht="29.25" customHeight="1" x14ac:dyDescent="0.15">
      <c r="A8" s="362"/>
      <c r="B8" s="57" t="s">
        <v>202</v>
      </c>
      <c r="C8" s="11"/>
      <c r="D8" s="11"/>
      <c r="E8" s="11"/>
      <c r="F8" s="11"/>
      <c r="G8" s="11"/>
      <c r="H8" s="12"/>
      <c r="I8" s="12"/>
    </row>
    <row r="9" spans="1:9" ht="29.25" customHeight="1" x14ac:dyDescent="0.15">
      <c r="A9" s="363"/>
      <c r="B9" s="57" t="s">
        <v>24</v>
      </c>
      <c r="C9" s="11"/>
      <c r="D9" s="11"/>
      <c r="E9" s="11"/>
      <c r="F9" s="11"/>
      <c r="G9" s="11"/>
      <c r="H9" s="12"/>
      <c r="I9" s="12"/>
    </row>
    <row r="10" spans="1:9" ht="29.25" customHeight="1" x14ac:dyDescent="0.15">
      <c r="A10" s="364" t="s">
        <v>25</v>
      </c>
      <c r="B10" s="365"/>
      <c r="C10" s="9"/>
      <c r="D10" s="9"/>
      <c r="E10" s="9"/>
      <c r="F10" s="9"/>
      <c r="G10" s="9"/>
      <c r="H10" s="12"/>
      <c r="I10" s="12"/>
    </row>
    <row r="11" spans="1:9" ht="29.25" customHeight="1" x14ac:dyDescent="0.15">
      <c r="A11" s="362"/>
      <c r="B11" s="57" t="s">
        <v>26</v>
      </c>
      <c r="C11" s="9"/>
      <c r="D11" s="9"/>
      <c r="E11" s="9"/>
      <c r="F11" s="9"/>
      <c r="G11" s="9"/>
      <c r="H11" s="12"/>
      <c r="I11" s="12"/>
    </row>
    <row r="12" spans="1:9" ht="29.25" customHeight="1" x14ac:dyDescent="0.15">
      <c r="A12" s="362"/>
      <c r="B12" s="57" t="s">
        <v>27</v>
      </c>
      <c r="C12" s="11"/>
      <c r="D12" s="11"/>
      <c r="E12" s="11"/>
      <c r="F12" s="11"/>
      <c r="G12" s="11"/>
      <c r="H12" s="12"/>
      <c r="I12" s="12"/>
    </row>
    <row r="13" spans="1:9" ht="29.25" customHeight="1" x14ac:dyDescent="0.15">
      <c r="A13" s="362"/>
      <c r="B13" s="57" t="s">
        <v>279</v>
      </c>
      <c r="C13" s="11"/>
      <c r="D13" s="11"/>
      <c r="E13" s="11"/>
      <c r="F13" s="11"/>
      <c r="G13" s="11"/>
      <c r="H13" s="12"/>
      <c r="I13" s="12"/>
    </row>
    <row r="14" spans="1:9" ht="29.25" customHeight="1" x14ac:dyDescent="0.15">
      <c r="A14" s="362"/>
      <c r="B14" s="57" t="s">
        <v>280</v>
      </c>
      <c r="C14" s="11"/>
      <c r="D14" s="11"/>
      <c r="E14" s="11"/>
      <c r="F14" s="11"/>
      <c r="G14" s="11"/>
      <c r="H14" s="12"/>
      <c r="I14" s="12"/>
    </row>
    <row r="15" spans="1:9" ht="29.25" customHeight="1" x14ac:dyDescent="0.15">
      <c r="A15" s="366" t="s">
        <v>28</v>
      </c>
      <c r="B15" s="367"/>
      <c r="C15" s="8"/>
      <c r="D15" s="16"/>
      <c r="E15" s="8"/>
      <c r="F15" s="8"/>
      <c r="G15" s="13"/>
      <c r="H15" s="12"/>
      <c r="I15" s="12"/>
    </row>
    <row r="16" spans="1:9" ht="18" customHeight="1" x14ac:dyDescent="0.15">
      <c r="A16" s="220"/>
      <c r="B16" s="220"/>
      <c r="C16" s="220"/>
      <c r="D16" s="220"/>
      <c r="E16" s="220"/>
      <c r="F16" s="220"/>
      <c r="G16" s="220"/>
      <c r="H16" s="220"/>
      <c r="I16" s="233"/>
    </row>
    <row r="17" spans="1:9" ht="22.5" customHeight="1" x14ac:dyDescent="0.15">
      <c r="A17" s="354" t="s">
        <v>248</v>
      </c>
      <c r="B17" s="354"/>
      <c r="C17" s="354"/>
      <c r="D17" s="349"/>
      <c r="E17" s="349"/>
      <c r="F17" s="349"/>
      <c r="G17" s="349"/>
    </row>
    <row r="18" spans="1:9" ht="18.75" customHeight="1" x14ac:dyDescent="0.15">
      <c r="A18" s="466" t="s">
        <v>18</v>
      </c>
      <c r="B18" s="466"/>
      <c r="C18" s="466"/>
      <c r="D18" s="466"/>
      <c r="E18" s="466"/>
      <c r="F18" s="466"/>
      <c r="G18" s="466"/>
    </row>
    <row r="19" spans="1:9" ht="19.5" customHeight="1" x14ac:dyDescent="0.15">
      <c r="A19" s="468" t="s">
        <v>95</v>
      </c>
      <c r="B19" s="469"/>
      <c r="C19" s="461" t="s">
        <v>13</v>
      </c>
      <c r="D19" s="458" t="s">
        <v>14</v>
      </c>
      <c r="E19" s="460"/>
      <c r="F19" s="459"/>
      <c r="G19" s="515" t="s">
        <v>19</v>
      </c>
      <c r="H19" s="12"/>
    </row>
    <row r="20" spans="1:9" ht="42" customHeight="1" x14ac:dyDescent="0.15">
      <c r="A20" s="470"/>
      <c r="B20" s="471"/>
      <c r="C20" s="462"/>
      <c r="D20" s="231" t="s">
        <v>355</v>
      </c>
      <c r="E20" s="234" t="s">
        <v>354</v>
      </c>
      <c r="F20" s="231" t="s">
        <v>356</v>
      </c>
      <c r="G20" s="516"/>
      <c r="H20" s="12"/>
    </row>
    <row r="21" spans="1:9" ht="28.5" customHeight="1" x14ac:dyDescent="0.15">
      <c r="A21" s="458"/>
      <c r="B21" s="459"/>
      <c r="C21" s="34"/>
      <c r="D21" s="230"/>
      <c r="E21" s="33"/>
      <c r="F21" s="33"/>
      <c r="G21" s="33"/>
      <c r="H21" s="12"/>
    </row>
    <row r="22" spans="1:9" ht="28.5" customHeight="1" x14ac:dyDescent="0.15">
      <c r="A22" s="458"/>
      <c r="B22" s="459"/>
      <c r="C22" s="27"/>
      <c r="D22" s="32"/>
      <c r="E22" s="32"/>
      <c r="F22" s="32"/>
      <c r="G22" s="32"/>
    </row>
    <row r="23" spans="1:9" ht="28.5" customHeight="1" x14ac:dyDescent="0.15">
      <c r="A23" s="458"/>
      <c r="B23" s="459"/>
      <c r="C23" s="27"/>
      <c r="D23" s="32"/>
      <c r="E23" s="32"/>
      <c r="F23" s="32"/>
      <c r="G23" s="32"/>
    </row>
    <row r="24" spans="1:9" ht="28.5" customHeight="1" x14ac:dyDescent="0.15">
      <c r="A24" s="458"/>
      <c r="B24" s="459"/>
      <c r="C24" s="27"/>
      <c r="D24" s="32"/>
      <c r="E24" s="32"/>
      <c r="F24" s="32"/>
      <c r="G24" s="32"/>
    </row>
    <row r="25" spans="1:9" ht="28.5" customHeight="1" x14ac:dyDescent="0.15">
      <c r="A25" s="458"/>
      <c r="B25" s="459"/>
      <c r="C25" s="27"/>
      <c r="D25" s="32"/>
      <c r="E25" s="32"/>
      <c r="F25" s="32"/>
      <c r="G25" s="32"/>
    </row>
    <row r="26" spans="1:9" ht="28.5" customHeight="1" x14ac:dyDescent="0.15">
      <c r="A26" s="458" t="s">
        <v>28</v>
      </c>
      <c r="B26" s="459"/>
      <c r="C26" s="34"/>
      <c r="D26" s="230"/>
      <c r="E26" s="33"/>
      <c r="F26" s="33"/>
      <c r="G26" s="33"/>
      <c r="H26" s="12"/>
    </row>
    <row r="27" spans="1:9" ht="17.25" customHeight="1" x14ac:dyDescent="0.15">
      <c r="A27" s="467"/>
      <c r="B27" s="467"/>
      <c r="C27" s="467"/>
      <c r="D27" s="467"/>
      <c r="E27" s="467"/>
      <c r="F27" s="467"/>
      <c r="G27" s="467"/>
      <c r="H27" s="108"/>
      <c r="I27" s="233"/>
    </row>
    <row r="28" spans="1:9" x14ac:dyDescent="0.15">
      <c r="D28" s="1"/>
      <c r="E28" s="218"/>
    </row>
    <row r="29" spans="1:9" x14ac:dyDescent="0.15">
      <c r="D29" s="1"/>
      <c r="E29" s="218"/>
    </row>
  </sheetData>
  <mergeCells count="22">
    <mergeCell ref="A27:G27"/>
    <mergeCell ref="A21:B21"/>
    <mergeCell ref="A22:B22"/>
    <mergeCell ref="A23:B23"/>
    <mergeCell ref="A24:B24"/>
    <mergeCell ref="A25:B25"/>
    <mergeCell ref="A26:B26"/>
    <mergeCell ref="A19:B20"/>
    <mergeCell ref="C19:C20"/>
    <mergeCell ref="D19:F19"/>
    <mergeCell ref="G19:G20"/>
    <mergeCell ref="A4:B5"/>
    <mergeCell ref="C4:C5"/>
    <mergeCell ref="D4:F4"/>
    <mergeCell ref="G4:G5"/>
    <mergeCell ref="A6:B6"/>
    <mergeCell ref="A7:A9"/>
    <mergeCell ref="A10:B10"/>
    <mergeCell ref="A11:A14"/>
    <mergeCell ref="A15:B15"/>
    <mergeCell ref="A17:G17"/>
    <mergeCell ref="A18:G18"/>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77">
    <tabColor rgb="FF0070C0"/>
  </sheetPr>
  <dimension ref="A1:H24"/>
  <sheetViews>
    <sheetView showGridLines="0" view="pageBreakPreview" topLeftCell="A13" zoomScale="90" zoomScaleNormal="100" zoomScaleSheetLayoutView="90" workbookViewId="0">
      <selection activeCell="A25" sqref="A25"/>
    </sheetView>
  </sheetViews>
  <sheetFormatPr defaultRowHeight="14.25" x14ac:dyDescent="0.15"/>
  <cols>
    <col min="1" max="1" width="14.75" style="1" customWidth="1"/>
    <col min="2" max="3" width="14.125" style="1" customWidth="1"/>
    <col min="4" max="4" width="14.125" style="218"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74" t="s">
        <v>284</v>
      </c>
      <c r="B1" s="474"/>
      <c r="C1" s="474"/>
      <c r="D1" s="474"/>
      <c r="E1" s="474"/>
      <c r="F1" s="474"/>
      <c r="G1" s="474"/>
      <c r="H1" s="12"/>
    </row>
    <row r="2" spans="1:8" ht="14.25" customHeight="1" x14ac:dyDescent="0.15">
      <c r="A2" s="477" t="s">
        <v>285</v>
      </c>
      <c r="B2" s="477"/>
      <c r="C2" s="477"/>
      <c r="D2" s="477"/>
      <c r="E2" s="477"/>
      <c r="F2" s="477"/>
      <c r="G2" s="477"/>
    </row>
    <row r="3" spans="1:8" ht="42.75" customHeight="1" x14ac:dyDescent="0.15">
      <c r="A3" s="231" t="s">
        <v>94</v>
      </c>
      <c r="B3" s="231" t="s">
        <v>95</v>
      </c>
      <c r="C3" s="231" t="s">
        <v>96</v>
      </c>
      <c r="D3" s="231" t="s">
        <v>97</v>
      </c>
      <c r="E3" s="231" t="s">
        <v>98</v>
      </c>
      <c r="F3" s="458" t="s">
        <v>359</v>
      </c>
      <c r="G3" s="459"/>
      <c r="H3" s="12"/>
    </row>
    <row r="4" spans="1:8" ht="39" customHeight="1" x14ac:dyDescent="0.15">
      <c r="A4" s="315" t="s">
        <v>288</v>
      </c>
      <c r="B4" s="33"/>
      <c r="C4" s="34"/>
      <c r="D4" s="230"/>
      <c r="E4" s="33"/>
      <c r="F4" s="458"/>
      <c r="G4" s="459"/>
      <c r="H4" s="12"/>
    </row>
    <row r="5" spans="1:8" ht="39" customHeight="1" x14ac:dyDescent="0.15">
      <c r="A5" s="556" t="s">
        <v>358</v>
      </c>
      <c r="B5" s="28"/>
      <c r="C5" s="29"/>
      <c r="D5" s="231"/>
      <c r="E5" s="28"/>
      <c r="F5" s="481"/>
      <c r="G5" s="481"/>
      <c r="H5" s="12"/>
    </row>
    <row r="6" spans="1:8" ht="39" customHeight="1" x14ac:dyDescent="0.15">
      <c r="A6" s="556"/>
      <c r="B6" s="28"/>
      <c r="C6" s="29"/>
      <c r="D6" s="231"/>
      <c r="E6" s="28"/>
      <c r="F6" s="481"/>
      <c r="G6" s="481"/>
      <c r="H6" s="12"/>
    </row>
    <row r="7" spans="1:8" ht="39" customHeight="1" x14ac:dyDescent="0.15">
      <c r="A7" s="556"/>
      <c r="B7" s="28"/>
      <c r="C7" s="29"/>
      <c r="D7" s="231"/>
      <c r="E7" s="28"/>
      <c r="F7" s="481"/>
      <c r="G7" s="481"/>
      <c r="H7" s="12"/>
    </row>
    <row r="8" spans="1:8" ht="39" customHeight="1" x14ac:dyDescent="0.15">
      <c r="A8" s="556"/>
      <c r="B8" s="28"/>
      <c r="C8" s="29"/>
      <c r="D8" s="231"/>
      <c r="E8" s="28"/>
      <c r="F8" s="481"/>
      <c r="G8" s="481"/>
      <c r="H8" s="12"/>
    </row>
    <row r="9" spans="1:8" ht="39" customHeight="1" x14ac:dyDescent="0.15">
      <c r="A9" s="556"/>
      <c r="B9" s="231" t="s">
        <v>46</v>
      </c>
      <c r="C9" s="28"/>
      <c r="D9" s="43"/>
      <c r="E9" s="43"/>
      <c r="F9" s="475"/>
      <c r="G9" s="475"/>
    </row>
    <row r="10" spans="1:8" ht="39" customHeight="1" x14ac:dyDescent="0.15">
      <c r="A10" s="475" t="s">
        <v>28</v>
      </c>
      <c r="B10" s="475"/>
      <c r="C10" s="26"/>
      <c r="D10" s="224"/>
      <c r="E10" s="26"/>
      <c r="F10" s="424"/>
      <c r="G10" s="424"/>
    </row>
    <row r="11" spans="1:8" ht="41.25" customHeight="1" x14ac:dyDescent="0.15">
      <c r="A11" s="476" t="s">
        <v>360</v>
      </c>
      <c r="B11" s="476"/>
      <c r="C11" s="476"/>
      <c r="D11" s="476"/>
      <c r="E11" s="476"/>
      <c r="F11" s="476"/>
      <c r="G11" s="476"/>
    </row>
    <row r="13" spans="1:8" ht="18.75" customHeight="1" x14ac:dyDescent="0.15">
      <c r="A13" s="486" t="s">
        <v>291</v>
      </c>
      <c r="B13" s="486"/>
      <c r="C13" s="486"/>
      <c r="D13" s="487"/>
      <c r="E13" s="487"/>
      <c r="F13" s="487"/>
      <c r="G13" s="487"/>
    </row>
    <row r="14" spans="1:8" ht="18.75" customHeight="1" x14ac:dyDescent="0.15">
      <c r="A14" s="484" t="s">
        <v>100</v>
      </c>
      <c r="B14" s="484"/>
      <c r="C14" s="484"/>
      <c r="D14" s="484"/>
      <c r="E14" s="484"/>
      <c r="F14" s="484"/>
      <c r="G14" s="484"/>
    </row>
    <row r="15" spans="1:8" ht="18.75" customHeight="1" x14ac:dyDescent="0.15">
      <c r="A15" s="484" t="s">
        <v>101</v>
      </c>
      <c r="B15" s="484"/>
      <c r="C15" s="484"/>
      <c r="D15" s="484"/>
      <c r="E15" s="484"/>
      <c r="F15" s="484"/>
      <c r="G15" s="484"/>
      <c r="H15" s="12"/>
    </row>
    <row r="16" spans="1:8" ht="18.75" customHeight="1" x14ac:dyDescent="0.15">
      <c r="A16" s="45"/>
      <c r="B16" s="45"/>
      <c r="C16" s="45"/>
      <c r="D16" s="45"/>
      <c r="E16" s="45"/>
      <c r="F16" s="45"/>
      <c r="G16" s="45"/>
      <c r="H16" s="12"/>
    </row>
    <row r="17" spans="1:8" ht="18.75" customHeight="1" x14ac:dyDescent="0.15">
      <c r="A17" s="484" t="s">
        <v>292</v>
      </c>
      <c r="B17" s="484"/>
      <c r="C17" s="484"/>
      <c r="D17" s="484"/>
      <c r="E17" s="484"/>
      <c r="F17" s="484"/>
      <c r="G17" s="484"/>
      <c r="H17" s="12"/>
    </row>
    <row r="18" spans="1:8" ht="18.75" customHeight="1" x14ac:dyDescent="0.15">
      <c r="A18" s="484" t="s">
        <v>102</v>
      </c>
      <c r="B18" s="484"/>
      <c r="C18" s="484"/>
      <c r="D18" s="484"/>
      <c r="E18" s="484"/>
      <c r="F18" s="484"/>
      <c r="G18" s="484"/>
    </row>
    <row r="19" spans="1:8" ht="18.75" customHeight="1" x14ac:dyDescent="0.15">
      <c r="A19" s="484" t="s">
        <v>103</v>
      </c>
      <c r="B19" s="484"/>
      <c r="C19" s="484"/>
      <c r="D19" s="484"/>
      <c r="E19" s="484"/>
      <c r="F19" s="484"/>
      <c r="G19" s="484"/>
    </row>
    <row r="20" spans="1:8" ht="18.75" customHeight="1" x14ac:dyDescent="0.15">
      <c r="A20" s="45" t="s">
        <v>104</v>
      </c>
      <c r="B20" s="45"/>
      <c r="C20" s="45"/>
      <c r="D20" s="46"/>
      <c r="E20" s="46"/>
      <c r="F20" s="46"/>
      <c r="G20" s="46"/>
    </row>
    <row r="21" spans="1:8" ht="18.75" customHeight="1" x14ac:dyDescent="0.15">
      <c r="A21" s="44" t="s">
        <v>294</v>
      </c>
      <c r="B21" s="45"/>
      <c r="C21" s="47"/>
      <c r="D21" s="48"/>
      <c r="E21" s="45"/>
      <c r="F21" s="45"/>
      <c r="G21" s="45"/>
      <c r="H21" s="12"/>
    </row>
    <row r="22" spans="1:8" ht="18.75" customHeight="1" x14ac:dyDescent="0.15">
      <c r="A22" s="48"/>
      <c r="B22" s="45"/>
      <c r="C22" s="47"/>
      <c r="D22" s="48"/>
      <c r="E22" s="45"/>
      <c r="F22" s="45"/>
      <c r="G22" s="45"/>
      <c r="H22" s="12"/>
    </row>
    <row r="23" spans="1:8" ht="18.75" customHeight="1" x14ac:dyDescent="0.15">
      <c r="A23" s="484" t="s">
        <v>293</v>
      </c>
      <c r="B23" s="484"/>
      <c r="C23" s="484"/>
      <c r="D23" s="484"/>
      <c r="E23" s="484"/>
      <c r="F23" s="484"/>
      <c r="G23" s="484"/>
      <c r="H23" s="12"/>
    </row>
    <row r="24" spans="1:8" ht="75" customHeight="1" x14ac:dyDescent="0.15">
      <c r="A24" s="484" t="s">
        <v>519</v>
      </c>
      <c r="B24" s="485"/>
      <c r="C24" s="485"/>
      <c r="D24" s="485"/>
      <c r="E24" s="485"/>
      <c r="F24" s="485"/>
      <c r="G24" s="485"/>
    </row>
  </sheetData>
  <mergeCells count="21">
    <mergeCell ref="A17:G17"/>
    <mergeCell ref="A18:G18"/>
    <mergeCell ref="A19:G19"/>
    <mergeCell ref="A23:G23"/>
    <mergeCell ref="A24:G24"/>
    <mergeCell ref="A15:G15"/>
    <mergeCell ref="A1:G1"/>
    <mergeCell ref="A2:G2"/>
    <mergeCell ref="F3:G3"/>
    <mergeCell ref="F4:G4"/>
    <mergeCell ref="A5:A9"/>
    <mergeCell ref="F5:G5"/>
    <mergeCell ref="F6:G6"/>
    <mergeCell ref="F7:G7"/>
    <mergeCell ref="F8:G8"/>
    <mergeCell ref="F9:G9"/>
    <mergeCell ref="A10:B10"/>
    <mergeCell ref="F10:G10"/>
    <mergeCell ref="A11:G11"/>
    <mergeCell ref="A13:G13"/>
    <mergeCell ref="A14:G14"/>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0">
    <tabColor rgb="FFFF0000"/>
  </sheetPr>
  <dimension ref="A1:I31"/>
  <sheetViews>
    <sheetView showGridLines="0" view="pageBreakPreview" zoomScale="90" zoomScaleNormal="100" zoomScaleSheetLayoutView="90" workbookViewId="0">
      <selection activeCell="L17" sqref="L17"/>
    </sheetView>
  </sheetViews>
  <sheetFormatPr defaultRowHeight="14.25" x14ac:dyDescent="0.15"/>
  <cols>
    <col min="1" max="1" width="4.25" style="1" customWidth="1"/>
    <col min="2" max="2" width="14.75" style="1" customWidth="1"/>
    <col min="3" max="4" width="11.5" style="1" customWidth="1"/>
    <col min="5" max="5" width="11.5" style="84"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54" t="s">
        <v>361</v>
      </c>
      <c r="B1" s="354"/>
      <c r="C1" s="354"/>
      <c r="D1" s="354"/>
      <c r="E1" s="349"/>
      <c r="F1" s="349"/>
      <c r="G1" s="349"/>
      <c r="H1" s="349"/>
    </row>
    <row r="2" spans="1:9" ht="17.25" customHeight="1" x14ac:dyDescent="0.15"/>
    <row r="3" spans="1:9" x14ac:dyDescent="0.15">
      <c r="A3" s="350" t="s">
        <v>0</v>
      </c>
      <c r="B3" s="350"/>
      <c r="C3" s="350"/>
      <c r="D3" s="350"/>
      <c r="E3" s="350"/>
      <c r="F3" s="350"/>
      <c r="G3" s="350"/>
      <c r="H3" s="350"/>
    </row>
    <row r="4" spans="1:9" ht="20.25" customHeight="1" x14ac:dyDescent="0.15">
      <c r="A4" s="350" t="s">
        <v>172</v>
      </c>
      <c r="B4" s="350"/>
      <c r="C4" s="350"/>
      <c r="D4" s="350"/>
      <c r="E4" s="350"/>
      <c r="F4" s="350"/>
      <c r="G4" s="350"/>
      <c r="H4" s="350"/>
    </row>
    <row r="5" spans="1:9" ht="23.25" customHeight="1" x14ac:dyDescent="0.15">
      <c r="A5" s="84"/>
      <c r="B5" s="84"/>
      <c r="C5" s="84"/>
      <c r="D5" s="84"/>
      <c r="F5" s="84"/>
      <c r="G5" s="84"/>
      <c r="H5" s="84"/>
    </row>
    <row r="6" spans="1:9" x14ac:dyDescent="0.15">
      <c r="A6" s="84"/>
      <c r="B6" s="84"/>
      <c r="C6" s="84"/>
      <c r="D6" s="84"/>
      <c r="E6" s="353" t="s">
        <v>159</v>
      </c>
      <c r="F6" s="353"/>
      <c r="G6" s="353"/>
      <c r="H6" s="353"/>
    </row>
    <row r="7" spans="1:9" ht="17.25" customHeight="1" x14ac:dyDescent="0.15">
      <c r="A7" s="84"/>
      <c r="B7" s="84"/>
      <c r="C7" s="84"/>
      <c r="D7" s="84"/>
      <c r="E7" s="438" t="s">
        <v>158</v>
      </c>
      <c r="F7" s="438"/>
      <c r="G7" s="438"/>
      <c r="H7" s="438"/>
    </row>
    <row r="8" spans="1:9" ht="18" customHeight="1" x14ac:dyDescent="0.15">
      <c r="A8" s="349" t="s">
        <v>4</v>
      </c>
      <c r="B8" s="349"/>
      <c r="C8" s="349"/>
      <c r="D8" s="349"/>
      <c r="E8" s="349"/>
      <c r="F8" s="349"/>
      <c r="G8" s="349"/>
      <c r="H8" s="349"/>
    </row>
    <row r="9" spans="1:9" ht="18" customHeight="1" x14ac:dyDescent="0.15">
      <c r="A9" s="349" t="s">
        <v>80</v>
      </c>
      <c r="B9" s="349"/>
      <c r="C9" s="349"/>
      <c r="D9" s="349"/>
      <c r="E9" s="349"/>
      <c r="F9" s="349"/>
      <c r="G9" s="349"/>
      <c r="H9" s="349"/>
    </row>
    <row r="10" spans="1:9" ht="9.75" customHeight="1" x14ac:dyDescent="0.15">
      <c r="A10" s="349"/>
      <c r="B10" s="349"/>
      <c r="C10" s="349"/>
      <c r="D10" s="349"/>
      <c r="E10" s="349"/>
      <c r="F10" s="349"/>
      <c r="G10" s="349"/>
      <c r="H10" s="349"/>
    </row>
    <row r="11" spans="1:9" ht="18" customHeight="1" x14ac:dyDescent="0.15">
      <c r="A11" s="349" t="s">
        <v>362</v>
      </c>
      <c r="B11" s="349"/>
      <c r="C11" s="349"/>
      <c r="D11" s="349"/>
      <c r="E11" s="349"/>
      <c r="F11" s="349"/>
      <c r="G11" s="349"/>
      <c r="H11" s="349"/>
    </row>
    <row r="12" spans="1:9" ht="18" customHeight="1" x14ac:dyDescent="0.15">
      <c r="A12" s="349" t="s">
        <v>80</v>
      </c>
      <c r="B12" s="349"/>
      <c r="C12" s="349"/>
      <c r="D12" s="349"/>
      <c r="E12" s="349"/>
      <c r="F12" s="349"/>
      <c r="G12" s="349"/>
      <c r="H12" s="349"/>
    </row>
    <row r="13" spans="1:9" ht="18" customHeight="1" x14ac:dyDescent="0.15">
      <c r="A13" s="3"/>
      <c r="B13" s="3"/>
      <c r="C13" s="3"/>
      <c r="D13" s="3"/>
      <c r="E13" s="5"/>
      <c r="F13" s="349" t="s">
        <v>6</v>
      </c>
      <c r="G13" s="349"/>
      <c r="H13" s="349"/>
    </row>
    <row r="14" spans="1:9" ht="18" customHeight="1" x14ac:dyDescent="0.15">
      <c r="A14" s="3"/>
      <c r="B14" s="3"/>
      <c r="C14" s="3"/>
      <c r="D14" s="3"/>
      <c r="E14" s="5"/>
      <c r="F14" s="349" t="s">
        <v>161</v>
      </c>
      <c r="G14" s="349"/>
      <c r="H14" s="349"/>
    </row>
    <row r="15" spans="1:9" ht="18" customHeight="1" x14ac:dyDescent="0.15">
      <c r="A15" s="3"/>
      <c r="B15" s="3"/>
      <c r="C15" s="3"/>
      <c r="D15" s="3"/>
      <c r="E15" s="5"/>
      <c r="F15" s="349" t="s">
        <v>160</v>
      </c>
      <c r="G15" s="349"/>
      <c r="H15" s="349"/>
      <c r="I15" s="96"/>
    </row>
    <row r="16" spans="1:9" ht="15.75" customHeight="1" x14ac:dyDescent="0.15">
      <c r="A16" s="3"/>
      <c r="B16" s="3"/>
      <c r="C16" s="3"/>
      <c r="D16" s="3"/>
      <c r="E16" s="5"/>
      <c r="F16" s="89"/>
      <c r="G16" s="89"/>
      <c r="H16" s="89"/>
      <c r="I16" s="96"/>
    </row>
    <row r="17" spans="1:9" ht="84.75" customHeight="1" x14ac:dyDescent="0.15">
      <c r="A17" s="354" t="s">
        <v>363</v>
      </c>
      <c r="B17" s="349"/>
      <c r="C17" s="349"/>
      <c r="D17" s="349"/>
      <c r="E17" s="349"/>
      <c r="F17" s="349"/>
      <c r="G17" s="349"/>
      <c r="H17" s="349"/>
      <c r="I17" s="96"/>
    </row>
    <row r="18" spans="1:9" ht="21.75" customHeight="1" x14ac:dyDescent="0.15">
      <c r="A18" s="452" t="s">
        <v>153</v>
      </c>
      <c r="B18" s="452"/>
      <c r="C18" s="452"/>
      <c r="D18" s="452"/>
      <c r="E18" s="452"/>
      <c r="F18" s="452"/>
      <c r="G18" s="452"/>
      <c r="H18" s="452"/>
      <c r="I18" s="96"/>
    </row>
    <row r="19" spans="1:9" ht="9" customHeight="1" x14ac:dyDescent="0.15">
      <c r="A19" s="91"/>
      <c r="B19" s="91"/>
      <c r="C19" s="91"/>
      <c r="D19" s="91"/>
      <c r="E19" s="91"/>
      <c r="F19" s="91"/>
      <c r="G19" s="91"/>
      <c r="H19" s="91"/>
      <c r="I19" s="96"/>
    </row>
    <row r="20" spans="1:9" ht="42.75" customHeight="1" x14ac:dyDescent="0.15">
      <c r="A20" s="354" t="s">
        <v>364</v>
      </c>
      <c r="B20" s="354"/>
      <c r="C20" s="354"/>
      <c r="D20" s="354"/>
      <c r="E20" s="354"/>
      <c r="F20" s="354"/>
      <c r="G20" s="354"/>
      <c r="H20" s="354"/>
      <c r="I20" s="96"/>
    </row>
    <row r="21" spans="1:9" ht="12.75" customHeight="1" x14ac:dyDescent="0.15">
      <c r="A21" s="85"/>
      <c r="B21" s="85"/>
      <c r="C21" s="85"/>
      <c r="D21" s="85"/>
      <c r="E21" s="85"/>
      <c r="F21" s="85"/>
      <c r="G21" s="85"/>
      <c r="H21" s="85"/>
      <c r="I21" s="96"/>
    </row>
    <row r="22" spans="1:9" ht="15.75" customHeight="1" x14ac:dyDescent="0.15">
      <c r="A22" s="83" t="s">
        <v>365</v>
      </c>
      <c r="B22" s="85"/>
      <c r="C22" s="85"/>
      <c r="D22" s="85"/>
      <c r="E22" s="85"/>
      <c r="F22" s="85"/>
      <c r="G22" s="85"/>
      <c r="H22" s="85"/>
      <c r="I22" s="96"/>
    </row>
    <row r="23" spans="1:9" ht="18" customHeight="1" x14ac:dyDescent="0.15">
      <c r="A23" s="85"/>
      <c r="B23" s="85"/>
      <c r="C23" s="85"/>
      <c r="D23" s="85"/>
      <c r="E23" s="85"/>
      <c r="F23" s="85"/>
      <c r="G23" s="85"/>
      <c r="H23" s="85"/>
      <c r="I23" s="96"/>
    </row>
    <row r="24" spans="1:9" ht="11.25" customHeight="1" x14ac:dyDescent="0.15">
      <c r="A24" s="91"/>
      <c r="B24" s="91"/>
      <c r="C24" s="91"/>
      <c r="D24" s="91"/>
      <c r="E24" s="91"/>
      <c r="F24" s="91"/>
      <c r="G24" s="91"/>
      <c r="H24" s="91"/>
      <c r="I24" s="96"/>
    </row>
    <row r="25" spans="1:9" x14ac:dyDescent="0.15">
      <c r="A25" s="1" t="s">
        <v>276</v>
      </c>
      <c r="B25" s="84"/>
      <c r="E25" s="1"/>
    </row>
    <row r="26" spans="1:9" x14ac:dyDescent="0.15">
      <c r="A26" s="1" t="s">
        <v>195</v>
      </c>
      <c r="B26" s="84"/>
      <c r="E26" s="1"/>
    </row>
    <row r="27" spans="1:9" x14ac:dyDescent="0.15">
      <c r="A27" s="1" t="s">
        <v>196</v>
      </c>
      <c r="B27" s="84"/>
      <c r="E27" s="1"/>
    </row>
    <row r="28" spans="1:9" x14ac:dyDescent="0.15">
      <c r="A28" s="1" t="s">
        <v>197</v>
      </c>
      <c r="B28" s="84"/>
      <c r="E28" s="1"/>
    </row>
    <row r="29" spans="1:9" x14ac:dyDescent="0.15">
      <c r="A29" s="1" t="s">
        <v>198</v>
      </c>
      <c r="B29" s="84"/>
      <c r="E29" s="1"/>
    </row>
    <row r="30" spans="1:9" x14ac:dyDescent="0.15">
      <c r="A30" s="1" t="s">
        <v>199</v>
      </c>
      <c r="B30" s="84"/>
      <c r="E30" s="1"/>
    </row>
    <row r="31" spans="1:9" ht="17.25" customHeight="1" x14ac:dyDescent="0.15">
      <c r="A31" s="85"/>
      <c r="B31" s="85"/>
      <c r="C31" s="85"/>
      <c r="D31" s="85"/>
      <c r="E31" s="85"/>
      <c r="F31" s="85"/>
      <c r="G31" s="465"/>
      <c r="H31" s="465"/>
      <c r="I31" s="96"/>
    </row>
  </sheetData>
  <mergeCells count="17">
    <mergeCell ref="F15:H15"/>
    <mergeCell ref="A17:H17"/>
    <mergeCell ref="A18:H18"/>
    <mergeCell ref="A20:H20"/>
    <mergeCell ref="G31:H31"/>
    <mergeCell ref="F13:H13"/>
    <mergeCell ref="F14:H14"/>
    <mergeCell ref="A11:H11"/>
    <mergeCell ref="A12:H12"/>
    <mergeCell ref="A1:H1"/>
    <mergeCell ref="A3:H3"/>
    <mergeCell ref="A4:H4"/>
    <mergeCell ref="E6:H6"/>
    <mergeCell ref="E7:H7"/>
    <mergeCell ref="A8:H8"/>
    <mergeCell ref="A9:H9"/>
    <mergeCell ref="A10:H10"/>
  </mergeCells>
  <phoneticPr fontId="1"/>
  <pageMargins left="0.9" right="0.77" top="0.96" bottom="0.43307086614173229" header="0.31496062992125984" footer="0.31496062992125984"/>
  <pageSetup paperSize="9" scale="92" fitToWidth="0" fitToHeight="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1">
    <tabColor rgb="FFFF0000"/>
  </sheetPr>
  <dimension ref="A1:I27"/>
  <sheetViews>
    <sheetView showGridLines="0" view="pageBreakPreview" topLeftCell="A13" zoomScale="90" zoomScaleNormal="100" zoomScaleSheetLayoutView="90" workbookViewId="0">
      <selection activeCell="I13" sqref="I13"/>
    </sheetView>
  </sheetViews>
  <sheetFormatPr defaultRowHeight="14.25" x14ac:dyDescent="0.15"/>
  <cols>
    <col min="1" max="1" width="3.75" style="1" customWidth="1"/>
    <col min="2" max="2" width="19" style="1" customWidth="1"/>
    <col min="3" max="3" width="20.375" style="1" customWidth="1"/>
    <col min="4" max="4" width="15.5" style="84" customWidth="1"/>
    <col min="5" max="6" width="15.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277</v>
      </c>
    </row>
    <row r="2" spans="1:9" ht="10.5" customHeight="1" x14ac:dyDescent="0.15">
      <c r="A2" s="3"/>
      <c r="B2" s="3"/>
      <c r="C2" s="3"/>
      <c r="D2" s="3"/>
      <c r="E2" s="84"/>
      <c r="F2" s="477" t="s">
        <v>366</v>
      </c>
      <c r="G2" s="477"/>
      <c r="H2" s="84"/>
    </row>
    <row r="3" spans="1:9" ht="16.5" customHeight="1" x14ac:dyDescent="0.15">
      <c r="A3" s="358" t="s">
        <v>20</v>
      </c>
      <c r="B3" s="359"/>
      <c r="C3" s="369" t="s">
        <v>13</v>
      </c>
      <c r="D3" s="370" t="s">
        <v>14</v>
      </c>
      <c r="E3" s="371"/>
      <c r="F3" s="372"/>
      <c r="G3" s="369" t="s">
        <v>19</v>
      </c>
      <c r="H3" s="12"/>
      <c r="I3" s="12"/>
    </row>
    <row r="4" spans="1:9" ht="37.5" customHeight="1" x14ac:dyDescent="0.15">
      <c r="A4" s="360"/>
      <c r="B4" s="361"/>
      <c r="C4" s="369"/>
      <c r="D4" s="88" t="s">
        <v>15</v>
      </c>
      <c r="E4" s="88" t="s">
        <v>16</v>
      </c>
      <c r="F4" s="88" t="s">
        <v>17</v>
      </c>
      <c r="G4" s="369"/>
      <c r="H4" s="12"/>
      <c r="I4" s="12"/>
    </row>
    <row r="5" spans="1:9" ht="29.25" customHeight="1" x14ac:dyDescent="0.15">
      <c r="A5" s="364" t="s">
        <v>246</v>
      </c>
      <c r="B5" s="365"/>
      <c r="C5" s="303">
        <f>SUM(D5:F5)</f>
        <v>0</v>
      </c>
      <c r="D5" s="303">
        <f>SUM(D6:D8)</f>
        <v>0</v>
      </c>
      <c r="E5" s="303">
        <f t="shared" ref="E5:F5" si="0">SUM(E6:E8)</f>
        <v>0</v>
      </c>
      <c r="F5" s="303">
        <f t="shared" si="0"/>
        <v>0</v>
      </c>
      <c r="G5" s="25"/>
      <c r="H5" s="12"/>
      <c r="I5" s="12"/>
    </row>
    <row r="6" spans="1:9" ht="29.25" customHeight="1" x14ac:dyDescent="0.15">
      <c r="A6" s="362"/>
      <c r="B6" s="57" t="s">
        <v>22</v>
      </c>
      <c r="C6" s="303">
        <f t="shared" ref="C6:C13" si="1">SUM(D6:F6)</f>
        <v>0</v>
      </c>
      <c r="D6" s="303"/>
      <c r="E6" s="303"/>
      <c r="F6" s="303"/>
      <c r="G6" s="25"/>
      <c r="H6" s="12"/>
      <c r="I6" s="12"/>
    </row>
    <row r="7" spans="1:9" ht="29.25" customHeight="1" x14ac:dyDescent="0.15">
      <c r="A7" s="362"/>
      <c r="B7" s="57" t="s">
        <v>202</v>
      </c>
      <c r="C7" s="303">
        <f t="shared" si="1"/>
        <v>0</v>
      </c>
      <c r="D7" s="303"/>
      <c r="E7" s="303"/>
      <c r="F7" s="303"/>
      <c r="G7" s="25"/>
      <c r="H7" s="12"/>
      <c r="I7" s="12"/>
    </row>
    <row r="8" spans="1:9" ht="29.25" customHeight="1" x14ac:dyDescent="0.15">
      <c r="A8" s="363"/>
      <c r="B8" s="57" t="s">
        <v>24</v>
      </c>
      <c r="C8" s="303">
        <f t="shared" si="1"/>
        <v>0</v>
      </c>
      <c r="D8" s="303"/>
      <c r="E8" s="303"/>
      <c r="F8" s="303"/>
      <c r="G8" s="25"/>
      <c r="H8" s="12"/>
      <c r="I8" s="12"/>
    </row>
    <row r="9" spans="1:9" ht="29.25" customHeight="1" x14ac:dyDescent="0.15">
      <c r="A9" s="364" t="s">
        <v>25</v>
      </c>
      <c r="B9" s="365"/>
      <c r="C9" s="303">
        <f t="shared" si="1"/>
        <v>0</v>
      </c>
      <c r="D9" s="303">
        <f>SUM(D10:D13)</f>
        <v>0</v>
      </c>
      <c r="E9" s="303">
        <f t="shared" ref="E9:F9" si="2">SUM(E10:E13)</f>
        <v>0</v>
      </c>
      <c r="F9" s="303">
        <f t="shared" si="2"/>
        <v>0</v>
      </c>
      <c r="G9" s="25"/>
      <c r="H9" s="12"/>
      <c r="I9" s="12"/>
    </row>
    <row r="10" spans="1:9" ht="29.25" customHeight="1" x14ac:dyDescent="0.15">
      <c r="A10" s="362"/>
      <c r="B10" s="57" t="s">
        <v>26</v>
      </c>
      <c r="C10" s="303">
        <f t="shared" si="1"/>
        <v>0</v>
      </c>
      <c r="D10" s="303"/>
      <c r="E10" s="303"/>
      <c r="F10" s="303"/>
      <c r="G10" s="25"/>
      <c r="H10" s="12"/>
      <c r="I10" s="12"/>
    </row>
    <row r="11" spans="1:9" ht="29.25" customHeight="1" x14ac:dyDescent="0.15">
      <c r="A11" s="362"/>
      <c r="B11" s="57" t="s">
        <v>27</v>
      </c>
      <c r="C11" s="303">
        <f t="shared" si="1"/>
        <v>0</v>
      </c>
      <c r="D11" s="303"/>
      <c r="E11" s="303"/>
      <c r="F11" s="303"/>
      <c r="G11" s="25"/>
      <c r="H11" s="12"/>
      <c r="I11" s="12"/>
    </row>
    <row r="12" spans="1:9" ht="29.25" customHeight="1" x14ac:dyDescent="0.15">
      <c r="A12" s="362"/>
      <c r="B12" s="57" t="s">
        <v>279</v>
      </c>
      <c r="C12" s="303">
        <f t="shared" si="1"/>
        <v>0</v>
      </c>
      <c r="D12" s="303"/>
      <c r="E12" s="303"/>
      <c r="F12" s="303"/>
      <c r="G12" s="25"/>
      <c r="H12" s="12"/>
      <c r="I12" s="12"/>
    </row>
    <row r="13" spans="1:9" ht="29.25" customHeight="1" x14ac:dyDescent="0.15">
      <c r="A13" s="362"/>
      <c r="B13" s="57" t="s">
        <v>280</v>
      </c>
      <c r="C13" s="303">
        <f t="shared" si="1"/>
        <v>0</v>
      </c>
      <c r="D13" s="303"/>
      <c r="E13" s="303"/>
      <c r="F13" s="303"/>
      <c r="G13" s="25"/>
      <c r="H13" s="12"/>
      <c r="I13" s="12"/>
    </row>
    <row r="14" spans="1:9" ht="29.25" customHeight="1" x14ac:dyDescent="0.15">
      <c r="A14" s="366" t="s">
        <v>28</v>
      </c>
      <c r="B14" s="367"/>
      <c r="C14" s="303">
        <f>SUM(C5,C9)</f>
        <v>0</v>
      </c>
      <c r="D14" s="303">
        <f t="shared" ref="D14:F14" si="3">SUM(D5,D9)</f>
        <v>0</v>
      </c>
      <c r="E14" s="303">
        <f t="shared" si="3"/>
        <v>0</v>
      </c>
      <c r="F14" s="303">
        <f t="shared" si="3"/>
        <v>0</v>
      </c>
      <c r="G14" s="284"/>
      <c r="H14" s="12"/>
      <c r="I14" s="12"/>
    </row>
    <row r="15" spans="1:9" ht="18" customHeight="1" x14ac:dyDescent="0.15">
      <c r="A15" s="85"/>
      <c r="B15" s="85"/>
      <c r="C15" s="85"/>
      <c r="D15" s="85"/>
      <c r="E15" s="85"/>
      <c r="F15" s="85"/>
      <c r="G15" s="85"/>
      <c r="H15" s="85"/>
      <c r="I15" s="96"/>
    </row>
    <row r="16" spans="1:9" ht="21.75" customHeight="1" x14ac:dyDescent="0.15">
      <c r="A16" s="474" t="s">
        <v>284</v>
      </c>
      <c r="B16" s="474"/>
      <c r="C16" s="474"/>
      <c r="D16" s="474"/>
      <c r="E16" s="474"/>
      <c r="F16" s="474"/>
      <c r="G16" s="474"/>
      <c r="H16" s="12"/>
    </row>
    <row r="17" spans="1:9" ht="14.25" customHeight="1" x14ac:dyDescent="0.15">
      <c r="A17" s="477" t="s">
        <v>367</v>
      </c>
      <c r="B17" s="477"/>
      <c r="C17" s="477"/>
      <c r="D17" s="477"/>
      <c r="E17" s="477"/>
      <c r="F17" s="477"/>
      <c r="G17" s="477"/>
    </row>
    <row r="18" spans="1:9" ht="42.75" customHeight="1" x14ac:dyDescent="0.15">
      <c r="A18" s="458" t="s">
        <v>96</v>
      </c>
      <c r="B18" s="459"/>
      <c r="C18" s="93" t="s">
        <v>97</v>
      </c>
      <c r="D18" s="93" t="s">
        <v>287</v>
      </c>
      <c r="E18" s="468" t="s">
        <v>501</v>
      </c>
      <c r="F18" s="560"/>
      <c r="G18" s="113"/>
    </row>
    <row r="19" spans="1:9" ht="39" customHeight="1" x14ac:dyDescent="0.15">
      <c r="A19" s="554"/>
      <c r="B19" s="555"/>
      <c r="C19" s="340"/>
      <c r="D19" s="340"/>
      <c r="E19" s="554"/>
      <c r="F19" s="561"/>
      <c r="G19" s="561"/>
    </row>
    <row r="20" spans="1:9" ht="18.75" customHeight="1" x14ac:dyDescent="0.15">
      <c r="A20" s="476" t="s">
        <v>368</v>
      </c>
      <c r="B20" s="476"/>
      <c r="C20" s="476"/>
      <c r="D20" s="476"/>
      <c r="E20" s="476"/>
      <c r="F20" s="476"/>
      <c r="G20" s="476"/>
    </row>
    <row r="21" spans="1:9" ht="18.75" customHeight="1" x14ac:dyDescent="0.15">
      <c r="A21" s="114"/>
      <c r="B21" s="114"/>
      <c r="C21" s="114"/>
      <c r="D21" s="114"/>
      <c r="E21" s="114"/>
      <c r="F21" s="114"/>
      <c r="G21" s="114"/>
    </row>
    <row r="22" spans="1:9" ht="18.75" customHeight="1" x14ac:dyDescent="0.15">
      <c r="A22" s="486" t="s">
        <v>291</v>
      </c>
      <c r="B22" s="486"/>
      <c r="C22" s="486"/>
      <c r="D22" s="487"/>
      <c r="E22" s="487"/>
      <c r="F22" s="487"/>
      <c r="G22" s="487"/>
    </row>
    <row r="23" spans="1:9" ht="18.75" customHeight="1" x14ac:dyDescent="0.15">
      <c r="A23" s="484" t="s">
        <v>100</v>
      </c>
      <c r="B23" s="484"/>
      <c r="C23" s="484"/>
      <c r="D23" s="484"/>
      <c r="E23" s="484"/>
      <c r="F23" s="484"/>
      <c r="G23" s="484"/>
    </row>
    <row r="24" spans="1:9" ht="18.75" customHeight="1" x14ac:dyDescent="0.15">
      <c r="A24" s="484" t="s">
        <v>101</v>
      </c>
      <c r="B24" s="484"/>
      <c r="C24" s="484"/>
      <c r="D24" s="484"/>
      <c r="E24" s="484"/>
      <c r="F24" s="484"/>
      <c r="G24" s="484"/>
      <c r="H24" s="12"/>
    </row>
    <row r="25" spans="1:9" ht="93" customHeight="1" x14ac:dyDescent="0.15">
      <c r="A25" s="351" t="s">
        <v>369</v>
      </c>
      <c r="B25" s="351"/>
      <c r="C25" s="351"/>
      <c r="D25" s="351"/>
      <c r="E25" s="351"/>
      <c r="F25" s="351"/>
      <c r="G25" s="351"/>
      <c r="H25" s="351"/>
      <c r="I25" s="351"/>
    </row>
    <row r="26" spans="1:9" ht="18.75" customHeight="1" x14ac:dyDescent="0.15">
      <c r="A26" s="484" t="s">
        <v>293</v>
      </c>
      <c r="B26" s="484"/>
      <c r="C26" s="484"/>
      <c r="D26" s="484"/>
      <c r="E26" s="484"/>
      <c r="F26" s="484"/>
      <c r="G26" s="484"/>
      <c r="H26" s="12"/>
    </row>
    <row r="27" spans="1:9" ht="34.5" customHeight="1" x14ac:dyDescent="0.15">
      <c r="A27" s="558" t="s">
        <v>370</v>
      </c>
      <c r="B27" s="559"/>
      <c r="C27" s="559"/>
      <c r="D27" s="559"/>
      <c r="E27" s="559"/>
      <c r="F27" s="559"/>
      <c r="G27" s="559"/>
    </row>
  </sheetData>
  <mergeCells count="23">
    <mergeCell ref="A27:G27"/>
    <mergeCell ref="E18:F18"/>
    <mergeCell ref="A22:G22"/>
    <mergeCell ref="A23:G23"/>
    <mergeCell ref="A20:G20"/>
    <mergeCell ref="A18:B18"/>
    <mergeCell ref="A19:B19"/>
    <mergeCell ref="A25:I25"/>
    <mergeCell ref="A24:G24"/>
    <mergeCell ref="A26:G26"/>
    <mergeCell ref="E19:G19"/>
    <mergeCell ref="A17:G17"/>
    <mergeCell ref="F2:G2"/>
    <mergeCell ref="A14:B14"/>
    <mergeCell ref="A16:G16"/>
    <mergeCell ref="A3:B4"/>
    <mergeCell ref="C3:C4"/>
    <mergeCell ref="D3:F3"/>
    <mergeCell ref="G3:G4"/>
    <mergeCell ref="A5:B5"/>
    <mergeCell ref="A6:A8"/>
    <mergeCell ref="A9:B9"/>
    <mergeCell ref="A10:A13"/>
  </mergeCells>
  <phoneticPr fontId="1"/>
  <pageMargins left="0.9" right="0.77" top="0.96" bottom="0.43307086614173229" header="0.31496062992125984" footer="0.31496062992125984"/>
  <pageSetup paperSize="9" scale="86" fitToWidth="0"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9">
    <tabColor rgb="FF0070C0"/>
  </sheetPr>
  <dimension ref="A1:I31"/>
  <sheetViews>
    <sheetView showGridLines="0" view="pageBreakPreview" zoomScale="90" zoomScaleNormal="100" zoomScaleSheetLayoutView="90" workbookViewId="0">
      <selection activeCell="N12" sqref="N12"/>
    </sheetView>
  </sheetViews>
  <sheetFormatPr defaultRowHeight="14.25" x14ac:dyDescent="0.15"/>
  <cols>
    <col min="1" max="1" width="4.25" style="1" customWidth="1"/>
    <col min="2" max="2" width="14.75" style="1" customWidth="1"/>
    <col min="3" max="4" width="11.5" style="1" customWidth="1"/>
    <col min="5" max="5" width="11.5" style="218"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54" t="s">
        <v>361</v>
      </c>
      <c r="B1" s="354"/>
      <c r="C1" s="354"/>
      <c r="D1" s="354"/>
      <c r="E1" s="349"/>
      <c r="F1" s="349"/>
      <c r="G1" s="349"/>
      <c r="H1" s="349"/>
    </row>
    <row r="2" spans="1:9" ht="17.25" customHeight="1" x14ac:dyDescent="0.15"/>
    <row r="3" spans="1:9" x14ac:dyDescent="0.15">
      <c r="A3" s="350" t="s">
        <v>0</v>
      </c>
      <c r="B3" s="350"/>
      <c r="C3" s="350"/>
      <c r="D3" s="350"/>
      <c r="E3" s="350"/>
      <c r="F3" s="350"/>
      <c r="G3" s="350"/>
      <c r="H3" s="350"/>
    </row>
    <row r="4" spans="1:9" ht="20.25" customHeight="1" x14ac:dyDescent="0.15">
      <c r="A4" s="350" t="s">
        <v>172</v>
      </c>
      <c r="B4" s="350"/>
      <c r="C4" s="350"/>
      <c r="D4" s="350"/>
      <c r="E4" s="350"/>
      <c r="F4" s="350"/>
      <c r="G4" s="350"/>
      <c r="H4" s="350"/>
    </row>
    <row r="5" spans="1:9" ht="23.25" customHeight="1" x14ac:dyDescent="0.15">
      <c r="A5" s="218"/>
      <c r="B5" s="218"/>
      <c r="C5" s="218"/>
      <c r="D5" s="218"/>
      <c r="F5" s="218"/>
      <c r="G5" s="218"/>
      <c r="H5" s="218"/>
    </row>
    <row r="6" spans="1:9" x14ac:dyDescent="0.15">
      <c r="A6" s="218"/>
      <c r="B6" s="218"/>
      <c r="C6" s="218"/>
      <c r="D6" s="218"/>
      <c r="E6" s="353" t="s">
        <v>159</v>
      </c>
      <c r="F6" s="353"/>
      <c r="G6" s="353"/>
      <c r="H6" s="353"/>
    </row>
    <row r="7" spans="1:9" ht="17.25" customHeight="1" x14ac:dyDescent="0.15">
      <c r="A7" s="218"/>
      <c r="B7" s="218"/>
      <c r="C7" s="218"/>
      <c r="D7" s="218"/>
      <c r="E7" s="438" t="s">
        <v>158</v>
      </c>
      <c r="F7" s="438"/>
      <c r="G7" s="438"/>
      <c r="H7" s="438"/>
    </row>
    <row r="8" spans="1:9" ht="18" customHeight="1" x14ac:dyDescent="0.15">
      <c r="A8" s="349" t="s">
        <v>4</v>
      </c>
      <c r="B8" s="349"/>
      <c r="C8" s="349"/>
      <c r="D8" s="349"/>
      <c r="E8" s="349"/>
      <c r="F8" s="349"/>
      <c r="G8" s="349"/>
      <c r="H8" s="349"/>
    </row>
    <row r="9" spans="1:9" ht="18" customHeight="1" x14ac:dyDescent="0.15">
      <c r="A9" s="349" t="s">
        <v>80</v>
      </c>
      <c r="B9" s="349"/>
      <c r="C9" s="349"/>
      <c r="D9" s="349"/>
      <c r="E9" s="349"/>
      <c r="F9" s="349"/>
      <c r="G9" s="349"/>
      <c r="H9" s="349"/>
    </row>
    <row r="10" spans="1:9" ht="9.75" customHeight="1" x14ac:dyDescent="0.15">
      <c r="A10" s="349"/>
      <c r="B10" s="349"/>
      <c r="C10" s="349"/>
      <c r="D10" s="349"/>
      <c r="E10" s="349"/>
      <c r="F10" s="349"/>
      <c r="G10" s="349"/>
      <c r="H10" s="349"/>
    </row>
    <row r="11" spans="1:9" ht="18" customHeight="1" x14ac:dyDescent="0.15">
      <c r="A11" s="349" t="s">
        <v>362</v>
      </c>
      <c r="B11" s="349"/>
      <c r="C11" s="349"/>
      <c r="D11" s="349"/>
      <c r="E11" s="349"/>
      <c r="F11" s="349"/>
      <c r="G11" s="349"/>
      <c r="H11" s="349"/>
    </row>
    <row r="12" spans="1:9" ht="18" customHeight="1" x14ac:dyDescent="0.15">
      <c r="A12" s="349" t="s">
        <v>80</v>
      </c>
      <c r="B12" s="349"/>
      <c r="C12" s="349"/>
      <c r="D12" s="349"/>
      <c r="E12" s="349"/>
      <c r="F12" s="349"/>
      <c r="G12" s="349"/>
      <c r="H12" s="349"/>
    </row>
    <row r="13" spans="1:9" ht="18" customHeight="1" x14ac:dyDescent="0.15">
      <c r="A13" s="3"/>
      <c r="B13" s="3"/>
      <c r="C13" s="3"/>
      <c r="D13" s="3"/>
      <c r="E13" s="5"/>
      <c r="F13" s="349" t="s">
        <v>6</v>
      </c>
      <c r="G13" s="349"/>
      <c r="H13" s="349"/>
    </row>
    <row r="14" spans="1:9" ht="18" customHeight="1" x14ac:dyDescent="0.15">
      <c r="A14" s="3"/>
      <c r="B14" s="3"/>
      <c r="C14" s="3"/>
      <c r="D14" s="3"/>
      <c r="E14" s="5"/>
      <c r="F14" s="349" t="s">
        <v>161</v>
      </c>
      <c r="G14" s="349"/>
      <c r="H14" s="349"/>
    </row>
    <row r="15" spans="1:9" ht="18" customHeight="1" x14ac:dyDescent="0.15">
      <c r="A15" s="3"/>
      <c r="B15" s="3"/>
      <c r="C15" s="3"/>
      <c r="D15" s="3"/>
      <c r="E15" s="5"/>
      <c r="F15" s="349" t="s">
        <v>160</v>
      </c>
      <c r="G15" s="349"/>
      <c r="H15" s="349"/>
      <c r="I15" s="233"/>
    </row>
    <row r="16" spans="1:9" ht="15.75" customHeight="1" x14ac:dyDescent="0.15">
      <c r="A16" s="3"/>
      <c r="B16" s="3"/>
      <c r="C16" s="3"/>
      <c r="D16" s="3"/>
      <c r="E16" s="5"/>
      <c r="F16" s="228"/>
      <c r="G16" s="228"/>
      <c r="H16" s="228"/>
      <c r="I16" s="233"/>
    </row>
    <row r="17" spans="1:9" ht="84.75" customHeight="1" x14ac:dyDescent="0.15">
      <c r="A17" s="354" t="s">
        <v>363</v>
      </c>
      <c r="B17" s="349"/>
      <c r="C17" s="349"/>
      <c r="D17" s="349"/>
      <c r="E17" s="349"/>
      <c r="F17" s="349"/>
      <c r="G17" s="349"/>
      <c r="H17" s="349"/>
      <c r="I17" s="233"/>
    </row>
    <row r="18" spans="1:9" ht="21.75" customHeight="1" x14ac:dyDescent="0.15">
      <c r="A18" s="452" t="s">
        <v>153</v>
      </c>
      <c r="B18" s="452"/>
      <c r="C18" s="452"/>
      <c r="D18" s="452"/>
      <c r="E18" s="452"/>
      <c r="F18" s="452"/>
      <c r="G18" s="452"/>
      <c r="H18" s="452"/>
      <c r="I18" s="233"/>
    </row>
    <row r="19" spans="1:9" ht="9" customHeight="1" x14ac:dyDescent="0.15">
      <c r="A19" s="229"/>
      <c r="B19" s="229"/>
      <c r="C19" s="229"/>
      <c r="D19" s="229"/>
      <c r="E19" s="229"/>
      <c r="F19" s="229"/>
      <c r="G19" s="229"/>
      <c r="H19" s="229"/>
      <c r="I19" s="233"/>
    </row>
    <row r="20" spans="1:9" ht="42.75" customHeight="1" x14ac:dyDescent="0.15">
      <c r="A20" s="354" t="s">
        <v>364</v>
      </c>
      <c r="B20" s="354"/>
      <c r="C20" s="354"/>
      <c r="D20" s="354"/>
      <c r="E20" s="354"/>
      <c r="F20" s="354"/>
      <c r="G20" s="354"/>
      <c r="H20" s="354"/>
      <c r="I20" s="233"/>
    </row>
    <row r="21" spans="1:9" ht="12.75" customHeight="1" x14ac:dyDescent="0.15">
      <c r="A21" s="220"/>
      <c r="B21" s="220"/>
      <c r="C21" s="220"/>
      <c r="D21" s="220"/>
      <c r="E21" s="220"/>
      <c r="F21" s="220"/>
      <c r="G21" s="220"/>
      <c r="H21" s="220"/>
      <c r="I21" s="233"/>
    </row>
    <row r="22" spans="1:9" ht="15.75" customHeight="1" x14ac:dyDescent="0.15">
      <c r="A22" s="217" t="s">
        <v>365</v>
      </c>
      <c r="B22" s="220"/>
      <c r="C22" s="220"/>
      <c r="D22" s="220"/>
      <c r="E22" s="220"/>
      <c r="F22" s="220"/>
      <c r="G22" s="220"/>
      <c r="H22" s="220"/>
      <c r="I22" s="233"/>
    </row>
    <row r="23" spans="1:9" ht="18" customHeight="1" x14ac:dyDescent="0.15">
      <c r="A23" s="220"/>
      <c r="B23" s="220"/>
      <c r="C23" s="220"/>
      <c r="D23" s="220"/>
      <c r="E23" s="220"/>
      <c r="F23" s="220"/>
      <c r="G23" s="220"/>
      <c r="H23" s="220"/>
      <c r="I23" s="233"/>
    </row>
    <row r="24" spans="1:9" ht="11.25" customHeight="1" x14ac:dyDescent="0.15">
      <c r="A24" s="229"/>
      <c r="B24" s="229"/>
      <c r="C24" s="229"/>
      <c r="D24" s="229"/>
      <c r="E24" s="229"/>
      <c r="F24" s="229"/>
      <c r="G24" s="229"/>
      <c r="H24" s="229"/>
      <c r="I24" s="233"/>
    </row>
    <row r="25" spans="1:9" x14ac:dyDescent="0.15">
      <c r="A25" s="1" t="s">
        <v>276</v>
      </c>
      <c r="B25" s="218"/>
      <c r="E25" s="1"/>
    </row>
    <row r="26" spans="1:9" x14ac:dyDescent="0.15">
      <c r="A26" s="1" t="s">
        <v>195</v>
      </c>
      <c r="B26" s="218"/>
      <c r="E26" s="1"/>
    </row>
    <row r="27" spans="1:9" x14ac:dyDescent="0.15">
      <c r="A27" s="1" t="s">
        <v>196</v>
      </c>
      <c r="B27" s="218"/>
      <c r="E27" s="1"/>
    </row>
    <row r="28" spans="1:9" x14ac:dyDescent="0.15">
      <c r="A28" s="1" t="s">
        <v>197</v>
      </c>
      <c r="B28" s="218"/>
      <c r="E28" s="1"/>
    </row>
    <row r="29" spans="1:9" x14ac:dyDescent="0.15">
      <c r="A29" s="1" t="s">
        <v>198</v>
      </c>
      <c r="B29" s="218"/>
      <c r="E29" s="1"/>
    </row>
    <row r="30" spans="1:9" x14ac:dyDescent="0.15">
      <c r="A30" s="1" t="s">
        <v>199</v>
      </c>
      <c r="B30" s="218"/>
      <c r="E30" s="1"/>
    </row>
    <row r="31" spans="1:9" ht="17.25" customHeight="1" x14ac:dyDescent="0.15">
      <c r="A31" s="220"/>
      <c r="B31" s="220"/>
      <c r="C31" s="220"/>
      <c r="D31" s="220"/>
      <c r="E31" s="220"/>
      <c r="F31" s="220"/>
      <c r="G31" s="465"/>
      <c r="H31" s="465"/>
      <c r="I31" s="233"/>
    </row>
  </sheetData>
  <mergeCells count="17">
    <mergeCell ref="F15:H15"/>
    <mergeCell ref="A17:H17"/>
    <mergeCell ref="A18:H18"/>
    <mergeCell ref="A20:H20"/>
    <mergeCell ref="G31:H31"/>
    <mergeCell ref="F14:H14"/>
    <mergeCell ref="A1:H1"/>
    <mergeCell ref="A3:H3"/>
    <mergeCell ref="A4:H4"/>
    <mergeCell ref="E6:H6"/>
    <mergeCell ref="E7:H7"/>
    <mergeCell ref="A8:H8"/>
    <mergeCell ref="A9:H9"/>
    <mergeCell ref="A10:H10"/>
    <mergeCell ref="A11:H11"/>
    <mergeCell ref="A12:H12"/>
    <mergeCell ref="F13:H13"/>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K22"/>
  <sheetViews>
    <sheetView showGridLines="0" view="pageBreakPreview" zoomScale="80" zoomScaleNormal="100" zoomScaleSheetLayoutView="80" workbookViewId="0">
      <selection activeCell="J10" sqref="J10:J22"/>
    </sheetView>
  </sheetViews>
  <sheetFormatPr defaultRowHeight="16.5" customHeight="1" x14ac:dyDescent="0.15"/>
  <cols>
    <col min="1" max="1" width="21.875" style="1" customWidth="1"/>
    <col min="2" max="2" width="14.25" style="18" customWidth="1"/>
    <col min="3" max="3" width="12.625" style="18" customWidth="1"/>
    <col min="4" max="5" width="8.375" style="18"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19"/>
      <c r="B2" s="19"/>
      <c r="C2" s="19"/>
      <c r="D2" s="19"/>
      <c r="E2" s="19"/>
      <c r="F2" s="19"/>
      <c r="G2" s="19"/>
      <c r="H2" s="19"/>
      <c r="I2" s="19"/>
      <c r="J2" s="19"/>
      <c r="K2" s="19"/>
    </row>
    <row r="3" spans="1:11" ht="16.5" customHeight="1" x14ac:dyDescent="0.15">
      <c r="A3" s="391"/>
      <c r="B3" s="391"/>
      <c r="C3" s="391"/>
      <c r="D3" s="391"/>
      <c r="E3" s="391"/>
      <c r="F3" s="391"/>
      <c r="G3" s="391"/>
      <c r="H3" s="391"/>
      <c r="I3" s="391"/>
      <c r="J3" s="391"/>
      <c r="K3" s="391"/>
    </row>
    <row r="4" spans="1:11" ht="16.5" customHeight="1" x14ac:dyDescent="0.15">
      <c r="A4" s="15"/>
      <c r="B4" s="15"/>
      <c r="C4" s="15"/>
      <c r="D4" s="15"/>
      <c r="E4" s="15"/>
      <c r="F4" s="15"/>
      <c r="G4" s="15"/>
      <c r="H4" s="15"/>
      <c r="I4" s="15"/>
      <c r="J4" s="15"/>
      <c r="K4" s="15"/>
    </row>
    <row r="5" spans="1:11" ht="16.5" customHeight="1" x14ac:dyDescent="0.15">
      <c r="A5" s="355"/>
      <c r="B5" s="355"/>
      <c r="C5" s="355"/>
      <c r="D5" s="355"/>
      <c r="E5" s="355"/>
      <c r="F5" s="355"/>
      <c r="G5" s="355"/>
      <c r="H5" s="355"/>
      <c r="I5" s="355"/>
      <c r="J5" s="355"/>
      <c r="K5" s="355"/>
    </row>
    <row r="6" spans="1:11" ht="16.5" customHeight="1" x14ac:dyDescent="0.15">
      <c r="A6" s="355" t="s">
        <v>52</v>
      </c>
      <c r="B6" s="355"/>
      <c r="C6" s="355"/>
      <c r="D6" s="355"/>
      <c r="E6" s="355"/>
      <c r="F6" s="355"/>
      <c r="G6" s="355"/>
      <c r="H6" s="355"/>
      <c r="I6" s="355"/>
      <c r="J6" s="355"/>
      <c r="K6" s="355"/>
    </row>
    <row r="7" spans="1:11" ht="16.5" customHeight="1" x14ac:dyDescent="0.15">
      <c r="A7" s="82"/>
      <c r="B7" s="81"/>
      <c r="C7" s="81"/>
      <c r="D7" s="81"/>
      <c r="E7" s="81"/>
      <c r="F7" s="82"/>
      <c r="G7" s="82"/>
      <c r="H7" s="82"/>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79" t="s">
        <v>37</v>
      </c>
      <c r="C9" s="79" t="s">
        <v>38</v>
      </c>
      <c r="D9" s="79" t="s">
        <v>39</v>
      </c>
      <c r="E9" s="79" t="s">
        <v>40</v>
      </c>
      <c r="F9" s="79" t="s">
        <v>218</v>
      </c>
      <c r="G9" s="80" t="s">
        <v>221</v>
      </c>
      <c r="H9" s="80" t="s">
        <v>222</v>
      </c>
      <c r="I9" s="80" t="s">
        <v>219</v>
      </c>
      <c r="J9" s="369"/>
    </row>
    <row r="10" spans="1:11" ht="23.25" customHeight="1" x14ac:dyDescent="0.15">
      <c r="A10" s="399"/>
      <c r="B10" s="25" t="s">
        <v>225</v>
      </c>
      <c r="C10" s="68"/>
      <c r="D10" s="68"/>
      <c r="E10" s="68"/>
      <c r="F10" s="303"/>
      <c r="G10" s="303"/>
      <c r="H10" s="303"/>
      <c r="I10" s="303"/>
      <c r="J10" s="178"/>
    </row>
    <row r="11" spans="1:11" ht="23.25" customHeight="1" x14ac:dyDescent="0.15">
      <c r="A11" s="400"/>
      <c r="B11" s="25" t="s">
        <v>226</v>
      </c>
      <c r="C11" s="68"/>
      <c r="D11" s="68"/>
      <c r="E11" s="68"/>
      <c r="F11" s="303"/>
      <c r="G11" s="303"/>
      <c r="H11" s="303"/>
      <c r="I11" s="303"/>
      <c r="J11" s="178"/>
    </row>
    <row r="12" spans="1:11" ht="23.25" customHeight="1" x14ac:dyDescent="0.15">
      <c r="A12" s="400"/>
      <c r="B12" s="25" t="s">
        <v>227</v>
      </c>
      <c r="C12" s="68"/>
      <c r="D12" s="68"/>
      <c r="E12" s="68"/>
      <c r="F12" s="303"/>
      <c r="G12" s="303"/>
      <c r="H12" s="303"/>
      <c r="I12" s="303"/>
      <c r="J12" s="178"/>
    </row>
    <row r="13" spans="1:11" ht="23.25" customHeight="1" x14ac:dyDescent="0.15">
      <c r="A13" s="400"/>
      <c r="B13" s="25" t="s">
        <v>224</v>
      </c>
      <c r="C13" s="68"/>
      <c r="D13" s="68"/>
      <c r="E13" s="68"/>
      <c r="F13" s="303"/>
      <c r="G13" s="303"/>
      <c r="H13" s="303"/>
      <c r="I13" s="303"/>
      <c r="J13" s="178"/>
    </row>
    <row r="14" spans="1:11" ht="23.25" customHeight="1" x14ac:dyDescent="0.15">
      <c r="A14" s="400"/>
      <c r="B14" s="25" t="s">
        <v>45</v>
      </c>
      <c r="C14" s="68"/>
      <c r="D14" s="68"/>
      <c r="E14" s="68"/>
      <c r="F14" s="303"/>
      <c r="G14" s="303"/>
      <c r="H14" s="303"/>
      <c r="I14" s="303"/>
      <c r="J14" s="178"/>
    </row>
    <row r="15" spans="1:11" ht="23.25" customHeight="1" x14ac:dyDescent="0.15">
      <c r="A15" s="401"/>
      <c r="B15" s="25" t="s">
        <v>46</v>
      </c>
      <c r="C15" s="68"/>
      <c r="D15" s="68"/>
      <c r="E15" s="68"/>
      <c r="F15" s="303">
        <f>SUM(F10:F14)</f>
        <v>0</v>
      </c>
      <c r="G15" s="303">
        <f>SUM(G10:G14)</f>
        <v>0</v>
      </c>
      <c r="H15" s="303">
        <f>SUM(H10:H14)</f>
        <v>0</v>
      </c>
      <c r="I15" s="303">
        <f>SUM(I10:I14)</f>
        <v>0</v>
      </c>
      <c r="J15" s="178"/>
    </row>
    <row r="16" spans="1:11" ht="23.25" customHeight="1" x14ac:dyDescent="0.15">
      <c r="A16" s="399"/>
      <c r="B16" s="25" t="s">
        <v>225</v>
      </c>
      <c r="C16" s="68"/>
      <c r="D16" s="68"/>
      <c r="E16" s="68"/>
      <c r="F16" s="303"/>
      <c r="G16" s="303"/>
      <c r="H16" s="303"/>
      <c r="I16" s="303"/>
      <c r="J16" s="178"/>
    </row>
    <row r="17" spans="1:10" ht="23.25" customHeight="1" x14ac:dyDescent="0.15">
      <c r="A17" s="400"/>
      <c r="B17" s="25" t="s">
        <v>226</v>
      </c>
      <c r="C17" s="68"/>
      <c r="D17" s="68"/>
      <c r="E17" s="68"/>
      <c r="F17" s="303"/>
      <c r="G17" s="303"/>
      <c r="H17" s="303"/>
      <c r="I17" s="303"/>
      <c r="J17" s="178"/>
    </row>
    <row r="18" spans="1:10" ht="23.25" customHeight="1" x14ac:dyDescent="0.15">
      <c r="A18" s="400"/>
      <c r="B18" s="25" t="s">
        <v>227</v>
      </c>
      <c r="C18" s="68"/>
      <c r="D18" s="68"/>
      <c r="E18" s="68"/>
      <c r="F18" s="303"/>
      <c r="G18" s="303"/>
      <c r="H18" s="303"/>
      <c r="I18" s="303"/>
      <c r="J18" s="178"/>
    </row>
    <row r="19" spans="1:10" ht="23.25" customHeight="1" x14ac:dyDescent="0.15">
      <c r="A19" s="400"/>
      <c r="B19" s="25" t="s">
        <v>224</v>
      </c>
      <c r="C19" s="68"/>
      <c r="D19" s="68"/>
      <c r="E19" s="68"/>
      <c r="F19" s="303"/>
      <c r="G19" s="303"/>
      <c r="H19" s="303"/>
      <c r="I19" s="303"/>
      <c r="J19" s="178"/>
    </row>
    <row r="20" spans="1:10" ht="23.25" customHeight="1" x14ac:dyDescent="0.15">
      <c r="A20" s="400"/>
      <c r="B20" s="25" t="s">
        <v>45</v>
      </c>
      <c r="C20" s="68"/>
      <c r="D20" s="68"/>
      <c r="E20" s="68"/>
      <c r="F20" s="303"/>
      <c r="G20" s="303"/>
      <c r="H20" s="303"/>
      <c r="I20" s="303"/>
      <c r="J20" s="178"/>
    </row>
    <row r="21" spans="1:10" ht="23.25" customHeight="1" x14ac:dyDescent="0.15">
      <c r="A21" s="401"/>
      <c r="B21" s="25" t="s">
        <v>46</v>
      </c>
      <c r="C21" s="68"/>
      <c r="D21" s="68"/>
      <c r="E21" s="68"/>
      <c r="F21" s="303">
        <f>SUM(F16:F20)</f>
        <v>0</v>
      </c>
      <c r="G21" s="303">
        <f>SUM(G16:G20)</f>
        <v>0</v>
      </c>
      <c r="H21" s="303">
        <f>SUM(H16:H20)</f>
        <v>0</v>
      </c>
      <c r="I21" s="303">
        <f>SUM(I16:I20)</f>
        <v>0</v>
      </c>
      <c r="J21" s="178"/>
    </row>
    <row r="22" spans="1:10" ht="16.5" customHeight="1" x14ac:dyDescent="0.15">
      <c r="A22" s="397" t="s">
        <v>28</v>
      </c>
      <c r="B22" s="398"/>
      <c r="C22" s="304"/>
      <c r="D22" s="304"/>
      <c r="E22" s="304"/>
      <c r="F22" s="322">
        <f>SUM(F21,F15)</f>
        <v>0</v>
      </c>
      <c r="G22" s="322">
        <f>SUM(G21,G15)</f>
        <v>0</v>
      </c>
      <c r="H22" s="322">
        <f>SUM(H21,H15)</f>
        <v>0</v>
      </c>
      <c r="I22" s="322">
        <f>SUM(I21,I15)</f>
        <v>0</v>
      </c>
      <c r="J22" s="178"/>
    </row>
  </sheetData>
  <mergeCells count="12">
    <mergeCell ref="A16:A21"/>
    <mergeCell ref="A22:B22"/>
    <mergeCell ref="A1:K1"/>
    <mergeCell ref="A3:K3"/>
    <mergeCell ref="A5:K5"/>
    <mergeCell ref="A6:K6"/>
    <mergeCell ref="A8:A9"/>
    <mergeCell ref="B8:F8"/>
    <mergeCell ref="I7:J7"/>
    <mergeCell ref="G8:I8"/>
    <mergeCell ref="J8:J9"/>
    <mergeCell ref="A10:A15"/>
  </mergeCells>
  <phoneticPr fontId="1"/>
  <pageMargins left="0.9055118110236221" right="0.78740157480314965" top="0.94488188976377963" bottom="0.43307086614173229" header="0.31496062992125984" footer="0.31496062992125984"/>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0">
    <tabColor rgb="FF0070C0"/>
  </sheetPr>
  <dimension ref="A1:I27"/>
  <sheetViews>
    <sheetView showGridLines="0" view="pageBreakPreview" zoomScale="90" zoomScaleNormal="100" zoomScaleSheetLayoutView="90" workbookViewId="0">
      <selection activeCell="J18" sqref="J18"/>
    </sheetView>
  </sheetViews>
  <sheetFormatPr defaultRowHeight="14.25" x14ac:dyDescent="0.15"/>
  <cols>
    <col min="1" max="1" width="3.75" style="1" customWidth="1"/>
    <col min="2" max="2" width="19" style="1" customWidth="1"/>
    <col min="3" max="3" width="20.375" style="1" customWidth="1"/>
    <col min="4" max="4" width="15.5" style="218" customWidth="1"/>
    <col min="5" max="6" width="15.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277</v>
      </c>
    </row>
    <row r="2" spans="1:9" ht="10.5" customHeight="1" x14ac:dyDescent="0.15">
      <c r="A2" s="3"/>
      <c r="B2" s="3"/>
      <c r="C2" s="3"/>
      <c r="D2" s="3"/>
      <c r="E2" s="218"/>
      <c r="F2" s="477" t="s">
        <v>329</v>
      </c>
      <c r="G2" s="477"/>
      <c r="H2" s="218"/>
    </row>
    <row r="3" spans="1:9" ht="16.5" customHeight="1" x14ac:dyDescent="0.15">
      <c r="A3" s="358" t="s">
        <v>20</v>
      </c>
      <c r="B3" s="359"/>
      <c r="C3" s="369" t="s">
        <v>13</v>
      </c>
      <c r="D3" s="370" t="s">
        <v>14</v>
      </c>
      <c r="E3" s="371"/>
      <c r="F3" s="372"/>
      <c r="G3" s="517" t="s">
        <v>19</v>
      </c>
      <c r="H3" s="12"/>
      <c r="I3" s="12"/>
    </row>
    <row r="4" spans="1:9" ht="37.5" customHeight="1" x14ac:dyDescent="0.15">
      <c r="A4" s="360"/>
      <c r="B4" s="361"/>
      <c r="C4" s="369"/>
      <c r="D4" s="223" t="s">
        <v>15</v>
      </c>
      <c r="E4" s="234" t="s">
        <v>16</v>
      </c>
      <c r="F4" s="223" t="s">
        <v>17</v>
      </c>
      <c r="G4" s="517"/>
      <c r="H4" s="12"/>
      <c r="I4" s="12"/>
    </row>
    <row r="5" spans="1:9" ht="29.25" customHeight="1" x14ac:dyDescent="0.15">
      <c r="A5" s="364" t="s">
        <v>246</v>
      </c>
      <c r="B5" s="365"/>
      <c r="C5" s="9"/>
      <c r="D5" s="9"/>
      <c r="E5" s="9"/>
      <c r="F5" s="9"/>
      <c r="G5" s="9"/>
      <c r="H5" s="12"/>
      <c r="I5" s="12"/>
    </row>
    <row r="6" spans="1:9" ht="29.25" customHeight="1" x14ac:dyDescent="0.15">
      <c r="A6" s="362"/>
      <c r="B6" s="57" t="s">
        <v>22</v>
      </c>
      <c r="C6" s="9"/>
      <c r="D6" s="9"/>
      <c r="E6" s="9"/>
      <c r="F6" s="9"/>
      <c r="G6" s="9"/>
      <c r="H6" s="12"/>
      <c r="I6" s="12"/>
    </row>
    <row r="7" spans="1:9" ht="29.25" customHeight="1" x14ac:dyDescent="0.15">
      <c r="A7" s="362"/>
      <c r="B7" s="57" t="s">
        <v>202</v>
      </c>
      <c r="C7" s="11"/>
      <c r="D7" s="11"/>
      <c r="E7" s="11"/>
      <c r="F7" s="11"/>
      <c r="G7" s="11"/>
      <c r="H7" s="12"/>
      <c r="I7" s="12"/>
    </row>
    <row r="8" spans="1:9" ht="29.25" customHeight="1" x14ac:dyDescent="0.15">
      <c r="A8" s="363"/>
      <c r="B8" s="57" t="s">
        <v>24</v>
      </c>
      <c r="C8" s="11"/>
      <c r="D8" s="11"/>
      <c r="E8" s="11"/>
      <c r="F8" s="11"/>
      <c r="G8" s="11"/>
      <c r="H8" s="12"/>
      <c r="I8" s="12"/>
    </row>
    <row r="9" spans="1:9" ht="29.25" customHeight="1" x14ac:dyDescent="0.15">
      <c r="A9" s="364" t="s">
        <v>25</v>
      </c>
      <c r="B9" s="365"/>
      <c r="C9" s="9"/>
      <c r="D9" s="9"/>
      <c r="E9" s="9"/>
      <c r="F9" s="9"/>
      <c r="G9" s="9"/>
      <c r="H9" s="12"/>
      <c r="I9" s="12"/>
    </row>
    <row r="10" spans="1:9" ht="29.25" customHeight="1" x14ac:dyDescent="0.15">
      <c r="A10" s="362"/>
      <c r="B10" s="57" t="s">
        <v>26</v>
      </c>
      <c r="C10" s="9"/>
      <c r="D10" s="9"/>
      <c r="E10" s="9"/>
      <c r="F10" s="9"/>
      <c r="G10" s="9"/>
      <c r="H10" s="12"/>
      <c r="I10" s="12"/>
    </row>
    <row r="11" spans="1:9" ht="29.25" customHeight="1" x14ac:dyDescent="0.15">
      <c r="A11" s="362"/>
      <c r="B11" s="57" t="s">
        <v>27</v>
      </c>
      <c r="C11" s="11"/>
      <c r="D11" s="11"/>
      <c r="E11" s="11"/>
      <c r="F11" s="11"/>
      <c r="G11" s="11"/>
      <c r="H11" s="12"/>
      <c r="I11" s="12"/>
    </row>
    <row r="12" spans="1:9" ht="29.25" customHeight="1" x14ac:dyDescent="0.15">
      <c r="A12" s="362"/>
      <c r="B12" s="57" t="s">
        <v>279</v>
      </c>
      <c r="C12" s="11"/>
      <c r="D12" s="11"/>
      <c r="E12" s="11"/>
      <c r="F12" s="11"/>
      <c r="G12" s="11"/>
      <c r="H12" s="12"/>
      <c r="I12" s="12"/>
    </row>
    <row r="13" spans="1:9" ht="29.25" customHeight="1" x14ac:dyDescent="0.15">
      <c r="A13" s="362"/>
      <c r="B13" s="57" t="s">
        <v>280</v>
      </c>
      <c r="C13" s="11"/>
      <c r="D13" s="11"/>
      <c r="E13" s="11"/>
      <c r="F13" s="11"/>
      <c r="G13" s="11"/>
      <c r="H13" s="12"/>
      <c r="I13" s="12"/>
    </row>
    <row r="14" spans="1:9" ht="29.25" customHeight="1" x14ac:dyDescent="0.15">
      <c r="A14" s="366" t="s">
        <v>28</v>
      </c>
      <c r="B14" s="367"/>
      <c r="C14" s="8"/>
      <c r="D14" s="16"/>
      <c r="E14" s="8"/>
      <c r="F14" s="8"/>
      <c r="G14" s="13"/>
      <c r="H14" s="12"/>
      <c r="I14" s="12"/>
    </row>
    <row r="15" spans="1:9" ht="18" customHeight="1" x14ac:dyDescent="0.15">
      <c r="A15" s="220"/>
      <c r="B15" s="220"/>
      <c r="C15" s="220"/>
      <c r="D15" s="220"/>
      <c r="E15" s="220"/>
      <c r="F15" s="220"/>
      <c r="G15" s="220"/>
      <c r="H15" s="220"/>
      <c r="I15" s="233"/>
    </row>
    <row r="16" spans="1:9" ht="21.75" customHeight="1" x14ac:dyDescent="0.15">
      <c r="A16" s="474" t="s">
        <v>284</v>
      </c>
      <c r="B16" s="474"/>
      <c r="C16" s="474"/>
      <c r="D16" s="474"/>
      <c r="E16" s="474"/>
      <c r="F16" s="474"/>
      <c r="G16" s="474"/>
      <c r="H16" s="12"/>
    </row>
    <row r="17" spans="1:9" ht="14.25" customHeight="1" x14ac:dyDescent="0.15">
      <c r="A17" s="477" t="s">
        <v>18</v>
      </c>
      <c r="B17" s="477"/>
      <c r="C17" s="477"/>
      <c r="D17" s="477"/>
      <c r="E17" s="477"/>
      <c r="F17" s="477"/>
      <c r="G17" s="477"/>
    </row>
    <row r="18" spans="1:9" ht="42.75" customHeight="1" x14ac:dyDescent="0.15">
      <c r="A18" s="458" t="s">
        <v>96</v>
      </c>
      <c r="B18" s="459"/>
      <c r="C18" s="231" t="s">
        <v>97</v>
      </c>
      <c r="D18" s="231" t="s">
        <v>98</v>
      </c>
      <c r="E18" s="468" t="s">
        <v>500</v>
      </c>
      <c r="F18" s="560"/>
      <c r="G18" s="113"/>
    </row>
    <row r="19" spans="1:9" ht="39" customHeight="1" x14ac:dyDescent="0.15">
      <c r="A19" s="458"/>
      <c r="B19" s="459"/>
      <c r="C19" s="230"/>
      <c r="D19" s="33"/>
      <c r="E19" s="562"/>
      <c r="F19" s="563"/>
      <c r="G19" s="563"/>
    </row>
    <row r="20" spans="1:9" ht="18.75" customHeight="1" x14ac:dyDescent="0.15">
      <c r="A20" s="476" t="s">
        <v>145</v>
      </c>
      <c r="B20" s="476"/>
      <c r="C20" s="476"/>
      <c r="D20" s="476"/>
      <c r="E20" s="476"/>
      <c r="F20" s="476"/>
      <c r="G20" s="476"/>
    </row>
    <row r="21" spans="1:9" ht="18.75" customHeight="1" x14ac:dyDescent="0.15">
      <c r="A21" s="114"/>
      <c r="B21" s="114"/>
      <c r="C21" s="114"/>
      <c r="D21" s="114"/>
      <c r="E21" s="114"/>
      <c r="F21" s="114"/>
      <c r="G21" s="114"/>
    </row>
    <row r="22" spans="1:9" ht="18.75" customHeight="1" x14ac:dyDescent="0.15">
      <c r="A22" s="486" t="s">
        <v>291</v>
      </c>
      <c r="B22" s="486"/>
      <c r="C22" s="486"/>
      <c r="D22" s="487"/>
      <c r="E22" s="487"/>
      <c r="F22" s="487"/>
      <c r="G22" s="487"/>
    </row>
    <row r="23" spans="1:9" ht="18.75" customHeight="1" x14ac:dyDescent="0.15">
      <c r="A23" s="484" t="s">
        <v>100</v>
      </c>
      <c r="B23" s="484"/>
      <c r="C23" s="484"/>
      <c r="D23" s="484"/>
      <c r="E23" s="484"/>
      <c r="F23" s="484"/>
      <c r="G23" s="484"/>
    </row>
    <row r="24" spans="1:9" ht="18.75" customHeight="1" x14ac:dyDescent="0.15">
      <c r="A24" s="484" t="s">
        <v>101</v>
      </c>
      <c r="B24" s="484"/>
      <c r="C24" s="484"/>
      <c r="D24" s="484"/>
      <c r="E24" s="484"/>
      <c r="F24" s="484"/>
      <c r="G24" s="484"/>
      <c r="H24" s="12"/>
    </row>
    <row r="25" spans="1:9" ht="93" customHeight="1" x14ac:dyDescent="0.15">
      <c r="A25" s="351" t="s">
        <v>369</v>
      </c>
      <c r="B25" s="351"/>
      <c r="C25" s="351"/>
      <c r="D25" s="351"/>
      <c r="E25" s="351"/>
      <c r="F25" s="351"/>
      <c r="G25" s="351"/>
      <c r="H25" s="351"/>
      <c r="I25" s="351"/>
    </row>
    <row r="26" spans="1:9" ht="18.75" customHeight="1" x14ac:dyDescent="0.15">
      <c r="A26" s="484" t="s">
        <v>293</v>
      </c>
      <c r="B26" s="484"/>
      <c r="C26" s="484"/>
      <c r="D26" s="484"/>
      <c r="E26" s="484"/>
      <c r="F26" s="484"/>
      <c r="G26" s="484"/>
      <c r="H26" s="12"/>
    </row>
    <row r="27" spans="1:9" ht="34.5" customHeight="1" x14ac:dyDescent="0.15">
      <c r="A27" s="558" t="s">
        <v>370</v>
      </c>
      <c r="B27" s="559"/>
      <c r="C27" s="559"/>
      <c r="D27" s="559"/>
      <c r="E27" s="559"/>
      <c r="F27" s="559"/>
      <c r="G27" s="559"/>
    </row>
  </sheetData>
  <mergeCells count="23">
    <mergeCell ref="A23:G23"/>
    <mergeCell ref="A24:G24"/>
    <mergeCell ref="A25:I25"/>
    <mergeCell ref="A26:G26"/>
    <mergeCell ref="A27:G27"/>
    <mergeCell ref="A22:G22"/>
    <mergeCell ref="A6:A8"/>
    <mergeCell ref="A9:B9"/>
    <mergeCell ref="A10:A13"/>
    <mergeCell ref="A14:B14"/>
    <mergeCell ref="A16:G16"/>
    <mergeCell ref="A17:G17"/>
    <mergeCell ref="E19:G19"/>
    <mergeCell ref="A18:B18"/>
    <mergeCell ref="E18:F18"/>
    <mergeCell ref="A19:B19"/>
    <mergeCell ref="A20:G20"/>
    <mergeCell ref="A5:B5"/>
    <mergeCell ref="F2:G2"/>
    <mergeCell ref="A3:B4"/>
    <mergeCell ref="C3:C4"/>
    <mergeCell ref="D3:F3"/>
    <mergeCell ref="G3:G4"/>
  </mergeCells>
  <phoneticPr fontId="1"/>
  <pageMargins left="0.9" right="0.77" top="0.96" bottom="0.43307086614173229" header="0.31496062992125984" footer="0.31496062992125984"/>
  <pageSetup paperSize="9" scale="86"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C11"/>
  <sheetViews>
    <sheetView showGridLines="0" view="pageBreakPreview" zoomScale="80" zoomScaleNormal="100" zoomScaleSheetLayoutView="80" workbookViewId="0">
      <selection activeCell="C10" sqref="C10"/>
    </sheetView>
  </sheetViews>
  <sheetFormatPr defaultRowHeight="16.5" customHeight="1" x14ac:dyDescent="0.15"/>
  <cols>
    <col min="1" max="1" width="40.5" style="65" customWidth="1"/>
    <col min="2" max="3" width="40.5" style="121" customWidth="1"/>
    <col min="4" max="240" width="9" style="65"/>
    <col min="241" max="241" width="23" style="65" customWidth="1"/>
    <col min="242" max="242" width="15.125" style="65" customWidth="1"/>
    <col min="243" max="243" width="9.875" style="65" customWidth="1"/>
    <col min="244" max="245" width="11" style="65" customWidth="1"/>
    <col min="246" max="246" width="17" style="65" customWidth="1"/>
    <col min="247" max="496" width="9" style="65"/>
    <col min="497" max="497" width="23" style="65" customWidth="1"/>
    <col min="498" max="498" width="15.125" style="65" customWidth="1"/>
    <col min="499" max="499" width="9.875" style="65" customWidth="1"/>
    <col min="500" max="501" width="11" style="65" customWidth="1"/>
    <col min="502" max="502" width="17" style="65" customWidth="1"/>
    <col min="503" max="752" width="9" style="65"/>
    <col min="753" max="753" width="23" style="65" customWidth="1"/>
    <col min="754" max="754" width="15.125" style="65" customWidth="1"/>
    <col min="755" max="755" width="9.875" style="65" customWidth="1"/>
    <col min="756" max="757" width="11" style="65" customWidth="1"/>
    <col min="758" max="758" width="17" style="65" customWidth="1"/>
    <col min="759" max="1008" width="9" style="65"/>
    <col min="1009" max="1009" width="23" style="65" customWidth="1"/>
    <col min="1010" max="1010" width="15.125" style="65" customWidth="1"/>
    <col min="1011" max="1011" width="9.875" style="65" customWidth="1"/>
    <col min="1012" max="1013" width="11" style="65" customWidth="1"/>
    <col min="1014" max="1014" width="17" style="65" customWidth="1"/>
    <col min="1015" max="1264" width="9" style="65"/>
    <col min="1265" max="1265" width="23" style="65" customWidth="1"/>
    <col min="1266" max="1266" width="15.125" style="65" customWidth="1"/>
    <col min="1267" max="1267" width="9.875" style="65" customWidth="1"/>
    <col min="1268" max="1269" width="11" style="65" customWidth="1"/>
    <col min="1270" max="1270" width="17" style="65" customWidth="1"/>
    <col min="1271" max="1520" width="9" style="65"/>
    <col min="1521" max="1521" width="23" style="65" customWidth="1"/>
    <col min="1522" max="1522" width="15.125" style="65" customWidth="1"/>
    <col min="1523" max="1523" width="9.875" style="65" customWidth="1"/>
    <col min="1524" max="1525" width="11" style="65" customWidth="1"/>
    <col min="1526" max="1526" width="17" style="65" customWidth="1"/>
    <col min="1527" max="1776" width="9" style="65"/>
    <col min="1777" max="1777" width="23" style="65" customWidth="1"/>
    <col min="1778" max="1778" width="15.125" style="65" customWidth="1"/>
    <col min="1779" max="1779" width="9.875" style="65" customWidth="1"/>
    <col min="1780" max="1781" width="11" style="65" customWidth="1"/>
    <col min="1782" max="1782" width="17" style="65" customWidth="1"/>
    <col min="1783" max="2032" width="9" style="65"/>
    <col min="2033" max="2033" width="23" style="65" customWidth="1"/>
    <col min="2034" max="2034" width="15.125" style="65" customWidth="1"/>
    <col min="2035" max="2035" width="9.875" style="65" customWidth="1"/>
    <col min="2036" max="2037" width="11" style="65" customWidth="1"/>
    <col min="2038" max="2038" width="17" style="65" customWidth="1"/>
    <col min="2039" max="2288" width="9" style="65"/>
    <col min="2289" max="2289" width="23" style="65" customWidth="1"/>
    <col min="2290" max="2290" width="15.125" style="65" customWidth="1"/>
    <col min="2291" max="2291" width="9.875" style="65" customWidth="1"/>
    <col min="2292" max="2293" width="11" style="65" customWidth="1"/>
    <col min="2294" max="2294" width="17" style="65" customWidth="1"/>
    <col min="2295" max="2544" width="9" style="65"/>
    <col min="2545" max="2545" width="23" style="65" customWidth="1"/>
    <col min="2546" max="2546" width="15.125" style="65" customWidth="1"/>
    <col min="2547" max="2547" width="9.875" style="65" customWidth="1"/>
    <col min="2548" max="2549" width="11" style="65" customWidth="1"/>
    <col min="2550" max="2550" width="17" style="65" customWidth="1"/>
    <col min="2551" max="2800" width="9" style="65"/>
    <col min="2801" max="2801" width="23" style="65" customWidth="1"/>
    <col min="2802" max="2802" width="15.125" style="65" customWidth="1"/>
    <col min="2803" max="2803" width="9.875" style="65" customWidth="1"/>
    <col min="2804" max="2805" width="11" style="65" customWidth="1"/>
    <col min="2806" max="2806" width="17" style="65" customWidth="1"/>
    <col min="2807" max="3056" width="9" style="65"/>
    <col min="3057" max="3057" width="23" style="65" customWidth="1"/>
    <col min="3058" max="3058" width="15.125" style="65" customWidth="1"/>
    <col min="3059" max="3059" width="9.875" style="65" customWidth="1"/>
    <col min="3060" max="3061" width="11" style="65" customWidth="1"/>
    <col min="3062" max="3062" width="17" style="65" customWidth="1"/>
    <col min="3063" max="3312" width="9" style="65"/>
    <col min="3313" max="3313" width="23" style="65" customWidth="1"/>
    <col min="3314" max="3314" width="15.125" style="65" customWidth="1"/>
    <col min="3315" max="3315" width="9.875" style="65" customWidth="1"/>
    <col min="3316" max="3317" width="11" style="65" customWidth="1"/>
    <col min="3318" max="3318" width="17" style="65" customWidth="1"/>
    <col min="3319" max="3568" width="9" style="65"/>
    <col min="3569" max="3569" width="23" style="65" customWidth="1"/>
    <col min="3570" max="3570" width="15.125" style="65" customWidth="1"/>
    <col min="3571" max="3571" width="9.875" style="65" customWidth="1"/>
    <col min="3572" max="3573" width="11" style="65" customWidth="1"/>
    <col min="3574" max="3574" width="17" style="65" customWidth="1"/>
    <col min="3575" max="3824" width="9" style="65"/>
    <col min="3825" max="3825" width="23" style="65" customWidth="1"/>
    <col min="3826" max="3826" width="15.125" style="65" customWidth="1"/>
    <col min="3827" max="3827" width="9.875" style="65" customWidth="1"/>
    <col min="3828" max="3829" width="11" style="65" customWidth="1"/>
    <col min="3830" max="3830" width="17" style="65" customWidth="1"/>
    <col min="3831" max="4080" width="9" style="65"/>
    <col min="4081" max="4081" width="23" style="65" customWidth="1"/>
    <col min="4082" max="4082" width="15.125" style="65" customWidth="1"/>
    <col min="4083" max="4083" width="9.875" style="65" customWidth="1"/>
    <col min="4084" max="4085" width="11" style="65" customWidth="1"/>
    <col min="4086" max="4086" width="17" style="65" customWidth="1"/>
    <col min="4087" max="4336" width="9" style="65"/>
    <col min="4337" max="4337" width="23" style="65" customWidth="1"/>
    <col min="4338" max="4338" width="15.125" style="65" customWidth="1"/>
    <col min="4339" max="4339" width="9.875" style="65" customWidth="1"/>
    <col min="4340" max="4341" width="11" style="65" customWidth="1"/>
    <col min="4342" max="4342" width="17" style="65" customWidth="1"/>
    <col min="4343" max="4592" width="9" style="65"/>
    <col min="4593" max="4593" width="23" style="65" customWidth="1"/>
    <col min="4594" max="4594" width="15.125" style="65" customWidth="1"/>
    <col min="4595" max="4595" width="9.875" style="65" customWidth="1"/>
    <col min="4596" max="4597" width="11" style="65" customWidth="1"/>
    <col min="4598" max="4598" width="17" style="65" customWidth="1"/>
    <col min="4599" max="4848" width="9" style="65"/>
    <col min="4849" max="4849" width="23" style="65" customWidth="1"/>
    <col min="4850" max="4850" width="15.125" style="65" customWidth="1"/>
    <col min="4851" max="4851" width="9.875" style="65" customWidth="1"/>
    <col min="4852" max="4853" width="11" style="65" customWidth="1"/>
    <col min="4854" max="4854" width="17" style="65" customWidth="1"/>
    <col min="4855" max="5104" width="9" style="65"/>
    <col min="5105" max="5105" width="23" style="65" customWidth="1"/>
    <col min="5106" max="5106" width="15.125" style="65" customWidth="1"/>
    <col min="5107" max="5107" width="9.875" style="65" customWidth="1"/>
    <col min="5108" max="5109" width="11" style="65" customWidth="1"/>
    <col min="5110" max="5110" width="17" style="65" customWidth="1"/>
    <col min="5111" max="5360" width="9" style="65"/>
    <col min="5361" max="5361" width="23" style="65" customWidth="1"/>
    <col min="5362" max="5362" width="15.125" style="65" customWidth="1"/>
    <col min="5363" max="5363" width="9.875" style="65" customWidth="1"/>
    <col min="5364" max="5365" width="11" style="65" customWidth="1"/>
    <col min="5366" max="5366" width="17" style="65" customWidth="1"/>
    <col min="5367" max="5616" width="9" style="65"/>
    <col min="5617" max="5617" width="23" style="65" customWidth="1"/>
    <col min="5618" max="5618" width="15.125" style="65" customWidth="1"/>
    <col min="5619" max="5619" width="9.875" style="65" customWidth="1"/>
    <col min="5620" max="5621" width="11" style="65" customWidth="1"/>
    <col min="5622" max="5622" width="17" style="65" customWidth="1"/>
    <col min="5623" max="5872" width="9" style="65"/>
    <col min="5873" max="5873" width="23" style="65" customWidth="1"/>
    <col min="5874" max="5874" width="15.125" style="65" customWidth="1"/>
    <col min="5875" max="5875" width="9.875" style="65" customWidth="1"/>
    <col min="5876" max="5877" width="11" style="65" customWidth="1"/>
    <col min="5878" max="5878" width="17" style="65" customWidth="1"/>
    <col min="5879" max="6128" width="9" style="65"/>
    <col min="6129" max="6129" width="23" style="65" customWidth="1"/>
    <col min="6130" max="6130" width="15.125" style="65" customWidth="1"/>
    <col min="6131" max="6131" width="9.875" style="65" customWidth="1"/>
    <col min="6132" max="6133" width="11" style="65" customWidth="1"/>
    <col min="6134" max="6134" width="17" style="65" customWidth="1"/>
    <col min="6135" max="6384" width="9" style="65"/>
    <col min="6385" max="6385" width="23" style="65" customWidth="1"/>
    <col min="6386" max="6386" width="15.125" style="65" customWidth="1"/>
    <col min="6387" max="6387" width="9.875" style="65" customWidth="1"/>
    <col min="6388" max="6389" width="11" style="65" customWidth="1"/>
    <col min="6390" max="6390" width="17" style="65" customWidth="1"/>
    <col min="6391" max="6640" width="9" style="65"/>
    <col min="6641" max="6641" width="23" style="65" customWidth="1"/>
    <col min="6642" max="6642" width="15.125" style="65" customWidth="1"/>
    <col min="6643" max="6643" width="9.875" style="65" customWidth="1"/>
    <col min="6644" max="6645" width="11" style="65" customWidth="1"/>
    <col min="6646" max="6646" width="17" style="65" customWidth="1"/>
    <col min="6647" max="6896" width="9" style="65"/>
    <col min="6897" max="6897" width="23" style="65" customWidth="1"/>
    <col min="6898" max="6898" width="15.125" style="65" customWidth="1"/>
    <col min="6899" max="6899" width="9.875" style="65" customWidth="1"/>
    <col min="6900" max="6901" width="11" style="65" customWidth="1"/>
    <col min="6902" max="6902" width="17" style="65" customWidth="1"/>
    <col min="6903" max="7152" width="9" style="65"/>
    <col min="7153" max="7153" width="23" style="65" customWidth="1"/>
    <col min="7154" max="7154" width="15.125" style="65" customWidth="1"/>
    <col min="7155" max="7155" width="9.875" style="65" customWidth="1"/>
    <col min="7156" max="7157" width="11" style="65" customWidth="1"/>
    <col min="7158" max="7158" width="17" style="65" customWidth="1"/>
    <col min="7159" max="7408" width="9" style="65"/>
    <col min="7409" max="7409" width="23" style="65" customWidth="1"/>
    <col min="7410" max="7410" width="15.125" style="65" customWidth="1"/>
    <col min="7411" max="7411" width="9.875" style="65" customWidth="1"/>
    <col min="7412" max="7413" width="11" style="65" customWidth="1"/>
    <col min="7414" max="7414" width="17" style="65" customWidth="1"/>
    <col min="7415" max="7664" width="9" style="65"/>
    <col min="7665" max="7665" width="23" style="65" customWidth="1"/>
    <col min="7666" max="7666" width="15.125" style="65" customWidth="1"/>
    <col min="7667" max="7667" width="9.875" style="65" customWidth="1"/>
    <col min="7668" max="7669" width="11" style="65" customWidth="1"/>
    <col min="7670" max="7670" width="17" style="65" customWidth="1"/>
    <col min="7671" max="7920" width="9" style="65"/>
    <col min="7921" max="7921" width="23" style="65" customWidth="1"/>
    <col min="7922" max="7922" width="15.125" style="65" customWidth="1"/>
    <col min="7923" max="7923" width="9.875" style="65" customWidth="1"/>
    <col min="7924" max="7925" width="11" style="65" customWidth="1"/>
    <col min="7926" max="7926" width="17" style="65" customWidth="1"/>
    <col min="7927" max="8176" width="9" style="65"/>
    <col min="8177" max="8177" width="23" style="65" customWidth="1"/>
    <col min="8178" max="8178" width="15.125" style="65" customWidth="1"/>
    <col min="8179" max="8179" width="9.875" style="65" customWidth="1"/>
    <col min="8180" max="8181" width="11" style="65" customWidth="1"/>
    <col min="8182" max="8182" width="17" style="65" customWidth="1"/>
    <col min="8183" max="8432" width="9" style="65"/>
    <col min="8433" max="8433" width="23" style="65" customWidth="1"/>
    <col min="8434" max="8434" width="15.125" style="65" customWidth="1"/>
    <col min="8435" max="8435" width="9.875" style="65" customWidth="1"/>
    <col min="8436" max="8437" width="11" style="65" customWidth="1"/>
    <col min="8438" max="8438" width="17" style="65" customWidth="1"/>
    <col min="8439" max="8688" width="9" style="65"/>
    <col min="8689" max="8689" width="23" style="65" customWidth="1"/>
    <col min="8690" max="8690" width="15.125" style="65" customWidth="1"/>
    <col min="8691" max="8691" width="9.875" style="65" customWidth="1"/>
    <col min="8692" max="8693" width="11" style="65" customWidth="1"/>
    <col min="8694" max="8694" width="17" style="65" customWidth="1"/>
    <col min="8695" max="8944" width="9" style="65"/>
    <col min="8945" max="8945" width="23" style="65" customWidth="1"/>
    <col min="8946" max="8946" width="15.125" style="65" customWidth="1"/>
    <col min="8947" max="8947" width="9.875" style="65" customWidth="1"/>
    <col min="8948" max="8949" width="11" style="65" customWidth="1"/>
    <col min="8950" max="8950" width="17" style="65" customWidth="1"/>
    <col min="8951" max="9200" width="9" style="65"/>
    <col min="9201" max="9201" width="23" style="65" customWidth="1"/>
    <col min="9202" max="9202" width="15.125" style="65" customWidth="1"/>
    <col min="9203" max="9203" width="9.875" style="65" customWidth="1"/>
    <col min="9204" max="9205" width="11" style="65" customWidth="1"/>
    <col min="9206" max="9206" width="17" style="65" customWidth="1"/>
    <col min="9207" max="9456" width="9" style="65"/>
    <col min="9457" max="9457" width="23" style="65" customWidth="1"/>
    <col min="9458" max="9458" width="15.125" style="65" customWidth="1"/>
    <col min="9459" max="9459" width="9.875" style="65" customWidth="1"/>
    <col min="9460" max="9461" width="11" style="65" customWidth="1"/>
    <col min="9462" max="9462" width="17" style="65" customWidth="1"/>
    <col min="9463" max="9712" width="9" style="65"/>
    <col min="9713" max="9713" width="23" style="65" customWidth="1"/>
    <col min="9714" max="9714" width="15.125" style="65" customWidth="1"/>
    <col min="9715" max="9715" width="9.875" style="65" customWidth="1"/>
    <col min="9716" max="9717" width="11" style="65" customWidth="1"/>
    <col min="9718" max="9718" width="17" style="65" customWidth="1"/>
    <col min="9719" max="9968" width="9" style="65"/>
    <col min="9969" max="9969" width="23" style="65" customWidth="1"/>
    <col min="9970" max="9970" width="15.125" style="65" customWidth="1"/>
    <col min="9971" max="9971" width="9.875" style="65" customWidth="1"/>
    <col min="9972" max="9973" width="11" style="65" customWidth="1"/>
    <col min="9974" max="9974" width="17" style="65" customWidth="1"/>
    <col min="9975" max="10224" width="9" style="65"/>
    <col min="10225" max="10225" width="23" style="65" customWidth="1"/>
    <col min="10226" max="10226" width="15.125" style="65" customWidth="1"/>
    <col min="10227" max="10227" width="9.875" style="65" customWidth="1"/>
    <col min="10228" max="10229" width="11" style="65" customWidth="1"/>
    <col min="10230" max="10230" width="17" style="65" customWidth="1"/>
    <col min="10231" max="10480" width="9" style="65"/>
    <col min="10481" max="10481" width="23" style="65" customWidth="1"/>
    <col min="10482" max="10482" width="15.125" style="65" customWidth="1"/>
    <col min="10483" max="10483" width="9.875" style="65" customWidth="1"/>
    <col min="10484" max="10485" width="11" style="65" customWidth="1"/>
    <col min="10486" max="10486" width="17" style="65" customWidth="1"/>
    <col min="10487" max="10736" width="9" style="65"/>
    <col min="10737" max="10737" width="23" style="65" customWidth="1"/>
    <col min="10738" max="10738" width="15.125" style="65" customWidth="1"/>
    <col min="10739" max="10739" width="9.875" style="65" customWidth="1"/>
    <col min="10740" max="10741" width="11" style="65" customWidth="1"/>
    <col min="10742" max="10742" width="17" style="65" customWidth="1"/>
    <col min="10743" max="10992" width="9" style="65"/>
    <col min="10993" max="10993" width="23" style="65" customWidth="1"/>
    <col min="10994" max="10994" width="15.125" style="65" customWidth="1"/>
    <col min="10995" max="10995" width="9.875" style="65" customWidth="1"/>
    <col min="10996" max="10997" width="11" style="65" customWidth="1"/>
    <col min="10998" max="10998" width="17" style="65" customWidth="1"/>
    <col min="10999" max="11248" width="9" style="65"/>
    <col min="11249" max="11249" width="23" style="65" customWidth="1"/>
    <col min="11250" max="11250" width="15.125" style="65" customWidth="1"/>
    <col min="11251" max="11251" width="9.875" style="65" customWidth="1"/>
    <col min="11252" max="11253" width="11" style="65" customWidth="1"/>
    <col min="11254" max="11254" width="17" style="65" customWidth="1"/>
    <col min="11255" max="11504" width="9" style="65"/>
    <col min="11505" max="11505" width="23" style="65" customWidth="1"/>
    <col min="11506" max="11506" width="15.125" style="65" customWidth="1"/>
    <col min="11507" max="11507" width="9.875" style="65" customWidth="1"/>
    <col min="11508" max="11509" width="11" style="65" customWidth="1"/>
    <col min="11510" max="11510" width="17" style="65" customWidth="1"/>
    <col min="11511" max="11760" width="9" style="65"/>
    <col min="11761" max="11761" width="23" style="65" customWidth="1"/>
    <col min="11762" max="11762" width="15.125" style="65" customWidth="1"/>
    <col min="11763" max="11763" width="9.875" style="65" customWidth="1"/>
    <col min="11764" max="11765" width="11" style="65" customWidth="1"/>
    <col min="11766" max="11766" width="17" style="65" customWidth="1"/>
    <col min="11767" max="12016" width="9" style="65"/>
    <col min="12017" max="12017" width="23" style="65" customWidth="1"/>
    <col min="12018" max="12018" width="15.125" style="65" customWidth="1"/>
    <col min="12019" max="12019" width="9.875" style="65" customWidth="1"/>
    <col min="12020" max="12021" width="11" style="65" customWidth="1"/>
    <col min="12022" max="12022" width="17" style="65" customWidth="1"/>
    <col min="12023" max="12272" width="9" style="65"/>
    <col min="12273" max="12273" width="23" style="65" customWidth="1"/>
    <col min="12274" max="12274" width="15.125" style="65" customWidth="1"/>
    <col min="12275" max="12275" width="9.875" style="65" customWidth="1"/>
    <col min="12276" max="12277" width="11" style="65" customWidth="1"/>
    <col min="12278" max="12278" width="17" style="65" customWidth="1"/>
    <col min="12279" max="12528" width="9" style="65"/>
    <col min="12529" max="12529" width="23" style="65" customWidth="1"/>
    <col min="12530" max="12530" width="15.125" style="65" customWidth="1"/>
    <col min="12531" max="12531" width="9.875" style="65" customWidth="1"/>
    <col min="12532" max="12533" width="11" style="65" customWidth="1"/>
    <col min="12534" max="12534" width="17" style="65" customWidth="1"/>
    <col min="12535" max="12784" width="9" style="65"/>
    <col min="12785" max="12785" width="23" style="65" customWidth="1"/>
    <col min="12786" max="12786" width="15.125" style="65" customWidth="1"/>
    <col min="12787" max="12787" width="9.875" style="65" customWidth="1"/>
    <col min="12788" max="12789" width="11" style="65" customWidth="1"/>
    <col min="12790" max="12790" width="17" style="65" customWidth="1"/>
    <col min="12791" max="13040" width="9" style="65"/>
    <col min="13041" max="13041" width="23" style="65" customWidth="1"/>
    <col min="13042" max="13042" width="15.125" style="65" customWidth="1"/>
    <col min="13043" max="13043" width="9.875" style="65" customWidth="1"/>
    <col min="13044" max="13045" width="11" style="65" customWidth="1"/>
    <col min="13046" max="13046" width="17" style="65" customWidth="1"/>
    <col min="13047" max="13296" width="9" style="65"/>
    <col min="13297" max="13297" width="23" style="65" customWidth="1"/>
    <col min="13298" max="13298" width="15.125" style="65" customWidth="1"/>
    <col min="13299" max="13299" width="9.875" style="65" customWidth="1"/>
    <col min="13300" max="13301" width="11" style="65" customWidth="1"/>
    <col min="13302" max="13302" width="17" style="65" customWidth="1"/>
    <col min="13303" max="13552" width="9" style="65"/>
    <col min="13553" max="13553" width="23" style="65" customWidth="1"/>
    <col min="13554" max="13554" width="15.125" style="65" customWidth="1"/>
    <col min="13555" max="13555" width="9.875" style="65" customWidth="1"/>
    <col min="13556" max="13557" width="11" style="65" customWidth="1"/>
    <col min="13558" max="13558" width="17" style="65" customWidth="1"/>
    <col min="13559" max="13808" width="9" style="65"/>
    <col min="13809" max="13809" width="23" style="65" customWidth="1"/>
    <col min="13810" max="13810" width="15.125" style="65" customWidth="1"/>
    <col min="13811" max="13811" width="9.875" style="65" customWidth="1"/>
    <col min="13812" max="13813" width="11" style="65" customWidth="1"/>
    <col min="13814" max="13814" width="17" style="65" customWidth="1"/>
    <col min="13815" max="14064" width="9" style="65"/>
    <col min="14065" max="14065" width="23" style="65" customWidth="1"/>
    <col min="14066" max="14066" width="15.125" style="65" customWidth="1"/>
    <col min="14067" max="14067" width="9.875" style="65" customWidth="1"/>
    <col min="14068" max="14069" width="11" style="65" customWidth="1"/>
    <col min="14070" max="14070" width="17" style="65" customWidth="1"/>
    <col min="14071" max="14320" width="9" style="65"/>
    <col min="14321" max="14321" width="23" style="65" customWidth="1"/>
    <col min="14322" max="14322" width="15.125" style="65" customWidth="1"/>
    <col min="14323" max="14323" width="9.875" style="65" customWidth="1"/>
    <col min="14324" max="14325" width="11" style="65" customWidth="1"/>
    <col min="14326" max="14326" width="17" style="65" customWidth="1"/>
    <col min="14327" max="14576" width="9" style="65"/>
    <col min="14577" max="14577" width="23" style="65" customWidth="1"/>
    <col min="14578" max="14578" width="15.125" style="65" customWidth="1"/>
    <col min="14579" max="14579" width="9.875" style="65" customWidth="1"/>
    <col min="14580" max="14581" width="11" style="65" customWidth="1"/>
    <col min="14582" max="14582" width="17" style="65" customWidth="1"/>
    <col min="14583" max="14832" width="9" style="65"/>
    <col min="14833" max="14833" width="23" style="65" customWidth="1"/>
    <col min="14834" max="14834" width="15.125" style="65" customWidth="1"/>
    <col min="14835" max="14835" width="9.875" style="65" customWidth="1"/>
    <col min="14836" max="14837" width="11" style="65" customWidth="1"/>
    <col min="14838" max="14838" width="17" style="65" customWidth="1"/>
    <col min="14839" max="15088" width="9" style="65"/>
    <col min="15089" max="15089" width="23" style="65" customWidth="1"/>
    <col min="15090" max="15090" width="15.125" style="65" customWidth="1"/>
    <col min="15091" max="15091" width="9.875" style="65" customWidth="1"/>
    <col min="15092" max="15093" width="11" style="65" customWidth="1"/>
    <col min="15094" max="15094" width="17" style="65" customWidth="1"/>
    <col min="15095" max="15344" width="9" style="65"/>
    <col min="15345" max="15345" width="23" style="65" customWidth="1"/>
    <col min="15346" max="15346" width="15.125" style="65" customWidth="1"/>
    <col min="15347" max="15347" width="9.875" style="65" customWidth="1"/>
    <col min="15348" max="15349" width="11" style="65" customWidth="1"/>
    <col min="15350" max="15350" width="17" style="65" customWidth="1"/>
    <col min="15351" max="15600" width="9" style="65"/>
    <col min="15601" max="15601" width="23" style="65" customWidth="1"/>
    <col min="15602" max="15602" width="15.125" style="65" customWidth="1"/>
    <col min="15603" max="15603" width="9.875" style="65" customWidth="1"/>
    <col min="15604" max="15605" width="11" style="65" customWidth="1"/>
    <col min="15606" max="15606" width="17" style="65" customWidth="1"/>
    <col min="15607" max="15856" width="9" style="65"/>
    <col min="15857" max="15857" width="23" style="65" customWidth="1"/>
    <col min="15858" max="15858" width="15.125" style="65" customWidth="1"/>
    <col min="15859" max="15859" width="9.875" style="65" customWidth="1"/>
    <col min="15860" max="15861" width="11" style="65" customWidth="1"/>
    <col min="15862" max="15862" width="17" style="65" customWidth="1"/>
    <col min="15863" max="16112" width="9" style="65"/>
    <col min="16113" max="16113" width="23" style="65" customWidth="1"/>
    <col min="16114" max="16114" width="15.125" style="65" customWidth="1"/>
    <col min="16115" max="16115" width="9.875" style="65" customWidth="1"/>
    <col min="16116" max="16117" width="11" style="65" customWidth="1"/>
    <col min="16118" max="16118" width="17" style="65" customWidth="1"/>
    <col min="16119" max="16384" width="9" style="65"/>
  </cols>
  <sheetData>
    <row r="1" spans="1:3" ht="14.25" customHeight="1" x14ac:dyDescent="0.15">
      <c r="A1" s="355"/>
      <c r="B1" s="355"/>
      <c r="C1" s="355"/>
    </row>
    <row r="2" spans="1:3" ht="14.25" customHeight="1" x14ac:dyDescent="0.15">
      <c r="A2" s="115"/>
      <c r="B2" s="115"/>
      <c r="C2" s="115"/>
    </row>
    <row r="3" spans="1:3" ht="16.5" customHeight="1" x14ac:dyDescent="0.15">
      <c r="A3" s="355" t="s">
        <v>384</v>
      </c>
      <c r="B3" s="355"/>
      <c r="C3" s="355"/>
    </row>
    <row r="4" spans="1:3" ht="16.5" customHeight="1" x14ac:dyDescent="0.15">
      <c r="A4" s="117"/>
      <c r="B4" s="117"/>
      <c r="C4" s="117"/>
    </row>
    <row r="5" spans="1:3" ht="16.5" customHeight="1" x14ac:dyDescent="0.15">
      <c r="A5" s="355" t="s">
        <v>26</v>
      </c>
      <c r="B5" s="355"/>
      <c r="C5" s="355"/>
    </row>
    <row r="6" spans="1:3" ht="6" customHeight="1" x14ac:dyDescent="0.15">
      <c r="A6" s="355"/>
      <c r="B6" s="355"/>
      <c r="C6" s="355"/>
    </row>
    <row r="7" spans="1:3" ht="16.5" customHeight="1" x14ac:dyDescent="0.15">
      <c r="A7" s="355" t="s">
        <v>54</v>
      </c>
      <c r="B7" s="355"/>
      <c r="C7" s="355"/>
    </row>
    <row r="8" spans="1:3" ht="23.25" customHeight="1" x14ac:dyDescent="0.15">
      <c r="A8" s="116" t="s">
        <v>55</v>
      </c>
      <c r="B8" s="116" t="s">
        <v>56</v>
      </c>
      <c r="C8" s="116" t="s">
        <v>385</v>
      </c>
    </row>
    <row r="9" spans="1:3" ht="140.25" customHeight="1" x14ac:dyDescent="0.15">
      <c r="A9" s="327"/>
      <c r="B9" s="327"/>
      <c r="C9" s="327"/>
    </row>
    <row r="10" spans="1:3" ht="140.25" customHeight="1" x14ac:dyDescent="0.15">
      <c r="A10" s="328"/>
      <c r="B10" s="328"/>
      <c r="C10" s="328"/>
    </row>
    <row r="11" spans="1:3" ht="16.5" customHeight="1" x14ac:dyDescent="0.15">
      <c r="A11" s="402" t="s">
        <v>228</v>
      </c>
      <c r="B11" s="403"/>
      <c r="C11" s="403"/>
    </row>
  </sheetData>
  <mergeCells count="6">
    <mergeCell ref="A11:C11"/>
    <mergeCell ref="A7:C7"/>
    <mergeCell ref="A1:C1"/>
    <mergeCell ref="A3:C3"/>
    <mergeCell ref="A5:C5"/>
    <mergeCell ref="A6:C6"/>
  </mergeCells>
  <phoneticPr fontId="1"/>
  <printOptions horizontalCentered="1"/>
  <pageMargins left="0.9055118110236221" right="0.78740157480314965" top="0.94488188976377963" bottom="0.43307086614173229"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K24"/>
  <sheetViews>
    <sheetView showGridLines="0" view="pageBreakPreview" zoomScale="80" zoomScaleNormal="100" zoomScaleSheetLayoutView="80" workbookViewId="0">
      <selection activeCell="J10" sqref="J10:J24"/>
    </sheetView>
  </sheetViews>
  <sheetFormatPr defaultRowHeight="16.5" customHeight="1" x14ac:dyDescent="0.15"/>
  <cols>
    <col min="1" max="1" width="21.875" style="1" customWidth="1"/>
    <col min="2" max="2" width="14.25" style="18" customWidth="1"/>
    <col min="3" max="3" width="12.625" style="18" customWidth="1"/>
    <col min="4" max="5" width="8.375" style="18" customWidth="1"/>
    <col min="6" max="9" width="14.125" style="1" customWidth="1"/>
    <col min="10" max="10" width="11.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55"/>
      <c r="B1" s="355"/>
      <c r="C1" s="355"/>
      <c r="D1" s="355"/>
      <c r="E1" s="355"/>
      <c r="F1" s="355"/>
      <c r="G1" s="355"/>
      <c r="H1" s="355"/>
      <c r="I1" s="355"/>
      <c r="J1" s="355"/>
      <c r="K1" s="355"/>
    </row>
    <row r="2" spans="1:11" ht="14.25" customHeight="1" x14ac:dyDescent="0.15">
      <c r="A2" s="19"/>
      <c r="B2" s="19"/>
      <c r="C2" s="19"/>
      <c r="D2" s="19"/>
      <c r="E2" s="19"/>
      <c r="F2" s="19"/>
      <c r="G2" s="19"/>
      <c r="H2" s="19"/>
      <c r="I2" s="19"/>
      <c r="J2" s="19"/>
      <c r="K2" s="19"/>
    </row>
    <row r="3" spans="1:11" ht="16.5" customHeight="1" x14ac:dyDescent="0.15">
      <c r="A3" s="391"/>
      <c r="B3" s="391"/>
      <c r="C3" s="391"/>
      <c r="D3" s="391"/>
      <c r="E3" s="391"/>
      <c r="F3" s="391"/>
      <c r="G3" s="391"/>
      <c r="H3" s="391"/>
      <c r="I3" s="391"/>
      <c r="J3" s="391"/>
      <c r="K3" s="391"/>
    </row>
    <row r="4" spans="1:11" ht="16.5" customHeight="1" x14ac:dyDescent="0.15">
      <c r="A4" s="15"/>
      <c r="B4" s="15"/>
      <c r="C4" s="15"/>
      <c r="D4" s="15"/>
      <c r="E4" s="15"/>
      <c r="F4" s="15"/>
      <c r="G4" s="15"/>
      <c r="H4" s="15"/>
      <c r="I4" s="15"/>
      <c r="J4" s="15"/>
      <c r="K4" s="15"/>
    </row>
    <row r="5" spans="1:11" ht="16.5" customHeight="1" x14ac:dyDescent="0.15">
      <c r="A5" s="355"/>
      <c r="B5" s="355"/>
      <c r="C5" s="355"/>
      <c r="D5" s="355"/>
      <c r="E5" s="355"/>
      <c r="F5" s="355"/>
      <c r="G5" s="355"/>
      <c r="H5" s="355"/>
      <c r="I5" s="355"/>
      <c r="J5" s="355"/>
      <c r="K5" s="355"/>
    </row>
    <row r="6" spans="1:11" ht="16.5" customHeight="1" x14ac:dyDescent="0.15">
      <c r="A6" s="355" t="s">
        <v>58</v>
      </c>
      <c r="B6" s="355"/>
      <c r="C6" s="355"/>
      <c r="D6" s="355"/>
      <c r="E6" s="355"/>
      <c r="F6" s="355"/>
      <c r="G6" s="355"/>
      <c r="H6" s="355"/>
      <c r="I6" s="355"/>
      <c r="J6" s="355"/>
      <c r="K6" s="355"/>
    </row>
    <row r="7" spans="1:11" ht="16.5" customHeight="1" x14ac:dyDescent="0.15">
      <c r="A7" s="82"/>
      <c r="B7" s="81"/>
      <c r="C7" s="81"/>
      <c r="D7" s="81"/>
      <c r="E7" s="81"/>
      <c r="F7" s="82"/>
      <c r="G7" s="82"/>
      <c r="H7" s="82"/>
      <c r="I7" s="368" t="s">
        <v>35</v>
      </c>
      <c r="J7" s="368"/>
      <c r="K7" s="103"/>
    </row>
    <row r="8" spans="1:11" ht="16.5" customHeight="1" x14ac:dyDescent="0.15">
      <c r="A8" s="392" t="s">
        <v>36</v>
      </c>
      <c r="B8" s="370" t="s">
        <v>217</v>
      </c>
      <c r="C8" s="371"/>
      <c r="D8" s="371"/>
      <c r="E8" s="371"/>
      <c r="F8" s="372"/>
      <c r="G8" s="370" t="s">
        <v>14</v>
      </c>
      <c r="H8" s="371"/>
      <c r="I8" s="371"/>
      <c r="J8" s="369" t="s">
        <v>19</v>
      </c>
      <c r="K8" s="65"/>
    </row>
    <row r="9" spans="1:11" ht="44.25" customHeight="1" x14ac:dyDescent="0.15">
      <c r="A9" s="393"/>
      <c r="B9" s="79" t="s">
        <v>37</v>
      </c>
      <c r="C9" s="79" t="s">
        <v>38</v>
      </c>
      <c r="D9" s="79" t="s">
        <v>39</v>
      </c>
      <c r="E9" s="79" t="s">
        <v>40</v>
      </c>
      <c r="F9" s="79" t="s">
        <v>218</v>
      </c>
      <c r="G9" s="80" t="s">
        <v>221</v>
      </c>
      <c r="H9" s="80" t="s">
        <v>222</v>
      </c>
      <c r="I9" s="80" t="s">
        <v>219</v>
      </c>
      <c r="J9" s="369"/>
    </row>
    <row r="10" spans="1:11" ht="23.25" customHeight="1" x14ac:dyDescent="0.15">
      <c r="A10" s="394"/>
      <c r="B10" s="25"/>
      <c r="C10" s="68"/>
      <c r="D10" s="68"/>
      <c r="E10" s="68"/>
      <c r="F10" s="303"/>
      <c r="G10" s="303"/>
      <c r="H10" s="303"/>
      <c r="I10" s="303"/>
      <c r="J10" s="178"/>
    </row>
    <row r="11" spans="1:11" ht="23.25" customHeight="1" x14ac:dyDescent="0.15">
      <c r="A11" s="395"/>
      <c r="B11" s="25"/>
      <c r="C11" s="68"/>
      <c r="D11" s="68"/>
      <c r="E11" s="68"/>
      <c r="F11" s="303"/>
      <c r="G11" s="303"/>
      <c r="H11" s="303"/>
      <c r="I11" s="303"/>
      <c r="J11" s="178"/>
    </row>
    <row r="12" spans="1:11" ht="23.25" customHeight="1" x14ac:dyDescent="0.15">
      <c r="A12" s="395"/>
      <c r="B12" s="25"/>
      <c r="C12" s="68"/>
      <c r="D12" s="68"/>
      <c r="E12" s="68"/>
      <c r="F12" s="303"/>
      <c r="G12" s="303"/>
      <c r="H12" s="303"/>
      <c r="I12" s="303"/>
      <c r="J12" s="178"/>
    </row>
    <row r="13" spans="1:11" ht="23.25" customHeight="1" x14ac:dyDescent="0.15">
      <c r="A13" s="395"/>
      <c r="B13" s="25"/>
      <c r="C13" s="68"/>
      <c r="D13" s="68"/>
      <c r="E13" s="68"/>
      <c r="F13" s="303"/>
      <c r="G13" s="303"/>
      <c r="H13" s="303"/>
      <c r="I13" s="303"/>
      <c r="J13" s="178"/>
    </row>
    <row r="14" spans="1:11" ht="23.25" customHeight="1" x14ac:dyDescent="0.15">
      <c r="A14" s="395"/>
      <c r="B14" s="25"/>
      <c r="C14" s="68"/>
      <c r="D14" s="68"/>
      <c r="E14" s="68"/>
      <c r="F14" s="303"/>
      <c r="G14" s="303"/>
      <c r="H14" s="303"/>
      <c r="I14" s="303"/>
      <c r="J14" s="178"/>
    </row>
    <row r="15" spans="1:11" ht="23.25" customHeight="1" x14ac:dyDescent="0.15">
      <c r="A15" s="395"/>
      <c r="B15" s="25" t="s">
        <v>45</v>
      </c>
      <c r="C15" s="68"/>
      <c r="D15" s="68"/>
      <c r="E15" s="68"/>
      <c r="F15" s="303"/>
      <c r="G15" s="303"/>
      <c r="H15" s="303"/>
      <c r="I15" s="303"/>
      <c r="J15" s="178"/>
    </row>
    <row r="16" spans="1:11" ht="23.25" customHeight="1" x14ac:dyDescent="0.15">
      <c r="A16" s="396"/>
      <c r="B16" s="25" t="s">
        <v>46</v>
      </c>
      <c r="C16" s="68"/>
      <c r="D16" s="68"/>
      <c r="E16" s="68"/>
      <c r="F16" s="303">
        <f>SUM(F10:F15)</f>
        <v>0</v>
      </c>
      <c r="G16" s="303">
        <f>SUM(G10:G15)</f>
        <v>0</v>
      </c>
      <c r="H16" s="303">
        <f>SUM(H10:H15)</f>
        <v>0</v>
      </c>
      <c r="I16" s="303">
        <f>SUM(I10:I15)</f>
        <v>0</v>
      </c>
      <c r="J16" s="178"/>
    </row>
    <row r="17" spans="1:10" ht="23.25" customHeight="1" x14ac:dyDescent="0.15">
      <c r="A17" s="394"/>
      <c r="B17" s="25"/>
      <c r="C17" s="68"/>
      <c r="D17" s="68"/>
      <c r="E17" s="68"/>
      <c r="F17" s="303"/>
      <c r="G17" s="303"/>
      <c r="H17" s="303"/>
      <c r="I17" s="303"/>
      <c r="J17" s="178"/>
    </row>
    <row r="18" spans="1:10" ht="23.25" customHeight="1" x14ac:dyDescent="0.15">
      <c r="A18" s="395"/>
      <c r="B18" s="25"/>
      <c r="C18" s="68"/>
      <c r="D18" s="68"/>
      <c r="E18" s="68"/>
      <c r="F18" s="303"/>
      <c r="G18" s="303"/>
      <c r="H18" s="303"/>
      <c r="I18" s="303"/>
      <c r="J18" s="178"/>
    </row>
    <row r="19" spans="1:10" ht="23.25" customHeight="1" x14ac:dyDescent="0.15">
      <c r="A19" s="395"/>
      <c r="B19" s="25"/>
      <c r="C19" s="68"/>
      <c r="D19" s="68"/>
      <c r="E19" s="68"/>
      <c r="F19" s="303"/>
      <c r="G19" s="303"/>
      <c r="H19" s="303"/>
      <c r="I19" s="303"/>
      <c r="J19" s="178"/>
    </row>
    <row r="20" spans="1:10" ht="23.25" customHeight="1" x14ac:dyDescent="0.15">
      <c r="A20" s="395"/>
      <c r="B20" s="25"/>
      <c r="C20" s="68"/>
      <c r="D20" s="68"/>
      <c r="E20" s="68"/>
      <c r="F20" s="303"/>
      <c r="G20" s="303"/>
      <c r="H20" s="303"/>
      <c r="I20" s="303"/>
      <c r="J20" s="178"/>
    </row>
    <row r="21" spans="1:10" ht="23.25" customHeight="1" x14ac:dyDescent="0.15">
      <c r="A21" s="395"/>
      <c r="B21" s="25"/>
      <c r="C21" s="68"/>
      <c r="D21" s="68"/>
      <c r="E21" s="68"/>
      <c r="F21" s="303"/>
      <c r="G21" s="303"/>
      <c r="H21" s="303"/>
      <c r="I21" s="303"/>
      <c r="J21" s="178"/>
    </row>
    <row r="22" spans="1:10" ht="23.25" customHeight="1" x14ac:dyDescent="0.15">
      <c r="A22" s="395"/>
      <c r="B22" s="25" t="s">
        <v>45</v>
      </c>
      <c r="C22" s="68"/>
      <c r="D22" s="68"/>
      <c r="E22" s="68"/>
      <c r="F22" s="303"/>
      <c r="G22" s="303"/>
      <c r="H22" s="303"/>
      <c r="I22" s="303"/>
      <c r="J22" s="178"/>
    </row>
    <row r="23" spans="1:10" ht="23.25" customHeight="1" x14ac:dyDescent="0.15">
      <c r="A23" s="396"/>
      <c r="B23" s="25" t="s">
        <v>46</v>
      </c>
      <c r="C23" s="68"/>
      <c r="D23" s="68"/>
      <c r="E23" s="68"/>
      <c r="F23" s="303">
        <f>SUM(F17:F22)</f>
        <v>0</v>
      </c>
      <c r="G23" s="303">
        <f>SUM(G17:G22)</f>
        <v>0</v>
      </c>
      <c r="H23" s="303">
        <f>SUM(H17:H22)</f>
        <v>0</v>
      </c>
      <c r="I23" s="303">
        <f>SUM(I17:I22)</f>
        <v>0</v>
      </c>
      <c r="J23" s="178"/>
    </row>
    <row r="24" spans="1:10" ht="16.5" customHeight="1" x14ac:dyDescent="0.15">
      <c r="A24" s="397" t="s">
        <v>28</v>
      </c>
      <c r="B24" s="398"/>
      <c r="C24" s="304"/>
      <c r="D24" s="304"/>
      <c r="E24" s="304"/>
      <c r="F24" s="305">
        <f>SUM(F23,F16)</f>
        <v>0</v>
      </c>
      <c r="G24" s="305">
        <f>SUM(G23,G16)</f>
        <v>0</v>
      </c>
      <c r="H24" s="305">
        <f>SUM(H23,H16)</f>
        <v>0</v>
      </c>
      <c r="I24" s="305">
        <f>SUM(I23,I16)</f>
        <v>0</v>
      </c>
      <c r="J24" s="178"/>
    </row>
  </sheetData>
  <mergeCells count="12">
    <mergeCell ref="A24:B24"/>
    <mergeCell ref="A17:A23"/>
    <mergeCell ref="A10:A16"/>
    <mergeCell ref="A1:K1"/>
    <mergeCell ref="A3:K3"/>
    <mergeCell ref="A5:K5"/>
    <mergeCell ref="A6:K6"/>
    <mergeCell ref="A8:A9"/>
    <mergeCell ref="B8:F8"/>
    <mergeCell ref="I7:J7"/>
    <mergeCell ref="G8:I8"/>
    <mergeCell ref="J8:J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74</vt:i4>
      </vt:variant>
    </vt:vector>
  </HeadingPairs>
  <TitlesOfParts>
    <vt:vector size="144" baseType="lpstr">
      <vt:lpstr>【本エクセルデータについて】</vt:lpstr>
      <vt:lpstr>第1号①</vt:lpstr>
      <vt:lpstr>第1号②</vt:lpstr>
      <vt:lpstr>第1号③</vt:lpstr>
      <vt:lpstr>第1号別紙①</vt:lpstr>
      <vt:lpstr>第1号別紙②</vt:lpstr>
      <vt:lpstr>第1号別紙③</vt:lpstr>
      <vt:lpstr>第1号別紙④</vt:lpstr>
      <vt:lpstr>第1号別紙⑤</vt:lpstr>
      <vt:lpstr>第1号別紙⑥</vt:lpstr>
      <vt:lpstr>第1号別紙⑦(1-1)</vt:lpstr>
      <vt:lpstr>第1号別紙⑦(1-2)</vt:lpstr>
      <vt:lpstr>第1号別紙⑦（元々の要領の様式・不使用）</vt:lpstr>
      <vt:lpstr>第1号①(記入例)</vt:lpstr>
      <vt:lpstr>第1号②(記入例)</vt:lpstr>
      <vt:lpstr>第1号③(記入例)</vt:lpstr>
      <vt:lpstr>第1号別紙①(記入例)</vt:lpstr>
      <vt:lpstr>第1号別紙②(記入例)</vt:lpstr>
      <vt:lpstr>第1号別紙③(記入例)</vt:lpstr>
      <vt:lpstr>第1号別紙④(記入例)</vt:lpstr>
      <vt:lpstr>第1号別紙⑤(記入例)</vt:lpstr>
      <vt:lpstr>第1号別紙⑥(記入例1)助成上限以内の場合</vt:lpstr>
      <vt:lpstr>第1号別紙⑥(記入例2)助成上限超過の場合</vt:lpstr>
      <vt:lpstr>第1号別紙⑦(記入例1-1)</vt:lpstr>
      <vt:lpstr>第1号別紙⑦(記入例1-2)</vt:lpstr>
      <vt:lpstr>第2号①</vt:lpstr>
      <vt:lpstr>第2号②</vt:lpstr>
      <vt:lpstr>第2号③</vt:lpstr>
      <vt:lpstr>第2号①(記入例)</vt:lpstr>
      <vt:lpstr>第2号②(記入例)</vt:lpstr>
      <vt:lpstr>第2号③(記入例1）通常</vt:lpstr>
      <vt:lpstr>第2号③(記入例2）複数段階会員用</vt:lpstr>
      <vt:lpstr>第3号①</vt:lpstr>
      <vt:lpstr>第3号②</vt:lpstr>
      <vt:lpstr>第3号①(記入例)</vt:lpstr>
      <vt:lpstr>第3号②(記入例)</vt:lpstr>
      <vt:lpstr>第4号</vt:lpstr>
      <vt:lpstr>第4号(記入例)1</vt:lpstr>
      <vt:lpstr>第5号</vt:lpstr>
      <vt:lpstr>第5号(記入例)</vt:lpstr>
      <vt:lpstr>第6号①</vt:lpstr>
      <vt:lpstr>第6号②</vt:lpstr>
      <vt:lpstr>第6号③</vt:lpstr>
      <vt:lpstr>第6別紙①</vt:lpstr>
      <vt:lpstr>第6別紙②</vt:lpstr>
      <vt:lpstr>第6別紙③</vt:lpstr>
      <vt:lpstr>第6別紙④</vt:lpstr>
      <vt:lpstr>第6別紙⑤</vt:lpstr>
      <vt:lpstr>第6別紙⑥</vt:lpstr>
      <vt:lpstr>第6号①(記入例)</vt:lpstr>
      <vt:lpstr>第6号②(記入例)</vt:lpstr>
      <vt:lpstr>第6号③(記入例)</vt:lpstr>
      <vt:lpstr>第6別紙①(記入例)</vt:lpstr>
      <vt:lpstr>第6別紙②(記入例)</vt:lpstr>
      <vt:lpstr>第6別紙③(記入例)</vt:lpstr>
      <vt:lpstr>第6別紙④(記入例)</vt:lpstr>
      <vt:lpstr>第6別紙⑤(記入例1)助成上限以内の場合</vt:lpstr>
      <vt:lpstr>第6別紙⑤(記入例2)助成上限超過の場合</vt:lpstr>
      <vt:lpstr>第6別紙⑥(記入例)</vt:lpstr>
      <vt:lpstr>第7号①</vt:lpstr>
      <vt:lpstr>第7号②</vt:lpstr>
      <vt:lpstr>第7号③</vt:lpstr>
      <vt:lpstr>第7号①(記入例)</vt:lpstr>
      <vt:lpstr>第7号②(記入例1)通常</vt:lpstr>
      <vt:lpstr>第7号②(記入例2)複数段階会員用</vt:lpstr>
      <vt:lpstr>第7号③(記入例)</vt:lpstr>
      <vt:lpstr>第８号①</vt:lpstr>
      <vt:lpstr>第８号②</vt:lpstr>
      <vt:lpstr>第８号①(記入例)</vt:lpstr>
      <vt:lpstr>第８号②(記入例)</vt:lpstr>
      <vt:lpstr>【本エクセルデータについて】!Print_Area</vt:lpstr>
      <vt:lpstr>第1号①!Print_Area</vt:lpstr>
      <vt:lpstr>'第1号①(記入例)'!Print_Area</vt:lpstr>
      <vt:lpstr>第1号②!Print_Area</vt:lpstr>
      <vt:lpstr>'第1号②(記入例)'!Print_Area</vt:lpstr>
      <vt:lpstr>第1号③!Print_Area</vt:lpstr>
      <vt:lpstr>'第1号③(記入例)'!Print_Area</vt:lpstr>
      <vt:lpstr>第1号別紙①!Print_Area</vt:lpstr>
      <vt:lpstr>'第1号別紙①(記入例)'!Print_Area</vt:lpstr>
      <vt:lpstr>第1号別紙②!Print_Area</vt:lpstr>
      <vt:lpstr>'第1号別紙②(記入例)'!Print_Area</vt:lpstr>
      <vt:lpstr>第1号別紙③!Print_Area</vt:lpstr>
      <vt:lpstr>'第1号別紙③(記入例)'!Print_Area</vt:lpstr>
      <vt:lpstr>第1号別紙④!Print_Area</vt:lpstr>
      <vt:lpstr>'第1号別紙④(記入例)'!Print_Area</vt:lpstr>
      <vt:lpstr>第1号別紙⑤!Print_Area</vt:lpstr>
      <vt:lpstr>'第1号別紙⑤(記入例)'!Print_Area</vt:lpstr>
      <vt:lpstr>第1号別紙⑥!Print_Area</vt:lpstr>
      <vt:lpstr>'第1号別紙⑥(記入例1)助成上限以内の場合'!Print_Area</vt:lpstr>
      <vt:lpstr>'第1号別紙⑥(記入例2)助成上限超過の場合'!Print_Area</vt:lpstr>
      <vt:lpstr>'第1号別紙⑦(1-1)'!Print_Area</vt:lpstr>
      <vt:lpstr>'第1号別紙⑦(1-2)'!Print_Area</vt:lpstr>
      <vt:lpstr>'第1号別紙⑦(記入例1-1)'!Print_Area</vt:lpstr>
      <vt:lpstr>'第1号別紙⑦(記入例1-2)'!Print_Area</vt:lpstr>
      <vt:lpstr>'第1号別紙⑦（元々の要領の様式・不使用）'!Print_Area</vt:lpstr>
      <vt:lpstr>第2号①!Print_Area</vt:lpstr>
      <vt:lpstr>'第2号①(記入例)'!Print_Area</vt:lpstr>
      <vt:lpstr>第2号②!Print_Area</vt:lpstr>
      <vt:lpstr>'第2号②(記入例)'!Print_Area</vt:lpstr>
      <vt:lpstr>第2号③!Print_Area</vt:lpstr>
      <vt:lpstr>'第2号③(記入例1）通常'!Print_Area</vt:lpstr>
      <vt:lpstr>'第2号③(記入例2）複数段階会員用'!Print_Area</vt:lpstr>
      <vt:lpstr>第3号①!Print_Area</vt:lpstr>
      <vt:lpstr>'第3号①(記入例)'!Print_Area</vt:lpstr>
      <vt:lpstr>第3号②!Print_Area</vt:lpstr>
      <vt:lpstr>'第3号②(記入例)'!Print_Area</vt:lpstr>
      <vt:lpstr>第4号!Print_Area</vt:lpstr>
      <vt:lpstr>'第4号(記入例)1'!Print_Area</vt:lpstr>
      <vt:lpstr>第5号!Print_Area</vt:lpstr>
      <vt:lpstr>'第5号(記入例)'!Print_Area</vt:lpstr>
      <vt:lpstr>第6号①!Print_Area</vt:lpstr>
      <vt:lpstr>'第6号①(記入例)'!Print_Area</vt:lpstr>
      <vt:lpstr>第6号②!Print_Area</vt:lpstr>
      <vt:lpstr>'第6号②(記入例)'!Print_Area</vt:lpstr>
      <vt:lpstr>第6号③!Print_Area</vt:lpstr>
      <vt:lpstr>'第6号③(記入例)'!Print_Area</vt:lpstr>
      <vt:lpstr>第6別紙①!Print_Area</vt:lpstr>
      <vt:lpstr>'第6別紙①(記入例)'!Print_Area</vt:lpstr>
      <vt:lpstr>第6別紙②!Print_Area</vt:lpstr>
      <vt:lpstr>'第6別紙②(記入例)'!Print_Area</vt:lpstr>
      <vt:lpstr>第6別紙③!Print_Area</vt:lpstr>
      <vt:lpstr>'第6別紙③(記入例)'!Print_Area</vt:lpstr>
      <vt:lpstr>第6別紙④!Print_Area</vt:lpstr>
      <vt:lpstr>'第6別紙④(記入例)'!Print_Area</vt:lpstr>
      <vt:lpstr>第6別紙⑤!Print_Area</vt:lpstr>
      <vt:lpstr>'第6別紙⑤(記入例1)助成上限以内の場合'!Print_Area</vt:lpstr>
      <vt:lpstr>'第6別紙⑤(記入例2)助成上限超過の場合'!Print_Area</vt:lpstr>
      <vt:lpstr>第6別紙⑥!Print_Area</vt:lpstr>
      <vt:lpstr>'第6別紙⑥(記入例)'!Print_Area</vt:lpstr>
      <vt:lpstr>第7号①!Print_Area</vt:lpstr>
      <vt:lpstr>'第7号①(記入例)'!Print_Area</vt:lpstr>
      <vt:lpstr>第7号②!Print_Area</vt:lpstr>
      <vt:lpstr>'第7号②(記入例1)通常'!Print_Area</vt:lpstr>
      <vt:lpstr>'第7号②(記入例2)複数段階会員用'!Print_Area</vt:lpstr>
      <vt:lpstr>第7号③!Print_Area</vt:lpstr>
      <vt:lpstr>'第7号③(記入例)'!Print_Area</vt:lpstr>
      <vt:lpstr>第８号①!Print_Area</vt:lpstr>
      <vt:lpstr>'第８号①(記入例)'!Print_Area</vt:lpstr>
      <vt:lpstr>第８号②!Print_Area</vt:lpstr>
      <vt:lpstr>'第８号②(記入例)'!Print_Area</vt:lpstr>
      <vt:lpstr>'第1号別紙⑦(1-2)'!Print_Titles</vt:lpstr>
      <vt:lpstr>'第1号別紙⑦(記入例1-2)'!Print_Titles</vt:lpstr>
      <vt:lpstr>第6別紙⑥!Print_Titles</vt:lpstr>
      <vt:lpstr>'第6別紙⑥(記入例)'!Print_Titles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dc:creator>
  <cp:lastModifiedBy>user05</cp:lastModifiedBy>
  <cp:lastPrinted>2018-05-14T08:41:10Z</cp:lastPrinted>
  <dcterms:created xsi:type="dcterms:W3CDTF">2017-06-20T07:19:04Z</dcterms:created>
  <dcterms:modified xsi:type="dcterms:W3CDTF">2018-05-14T08:42:45Z</dcterms:modified>
</cp:coreProperties>
</file>