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100\jouhou\■生産流通G共有\■●会議関連\2021(R3)年度会議資料（委任状関係）\特別対策事業\要綱・要領\"/>
    </mc:Choice>
  </mc:AlternateContent>
  <xr:revisionPtr revIDLastSave="0" documentId="13_ncr:1_{189D2862-D13A-4093-A5B4-E06AD39990C6}" xr6:coauthVersionLast="46" xr6:coauthVersionMax="46" xr10:uidLastSave="{00000000-0000-0000-0000-000000000000}"/>
  <bookViews>
    <workbookView xWindow="-108" yWindow="-108" windowWidth="23256" windowHeight="12576" tabRatio="847" firstSheet="3" activeTab="7" xr2:uid="{E8F78E4D-55C4-41D0-A339-B772A6B8CEED}"/>
  </bookViews>
  <sheets>
    <sheet name="別紙様式第1号(申請書)" sheetId="1" r:id="rId1"/>
    <sheet name="別添1(1)" sheetId="22" r:id="rId2"/>
    <sheet name="別添1(2)" sheetId="23" r:id="rId3"/>
    <sheet name="別添1(3)" sheetId="30" r:id="rId4"/>
    <sheet name="別添2(1)ア" sheetId="17" r:id="rId5"/>
    <sheet name="別添2(1)イ" sheetId="16" r:id="rId6"/>
    <sheet name="別添2(1)ウ" sheetId="25" r:id="rId7"/>
    <sheet name="別添2(1)エ" sheetId="31" r:id="rId8"/>
    <sheet name="別添2(2)" sheetId="26" r:id="rId9"/>
    <sheet name="別添2(3)" sheetId="24" r:id="rId10"/>
    <sheet name="別紙様式第2号(変更申請書)" sheetId="27" r:id="rId11"/>
    <sheet name="別紙様式第3号(概算払請求書)" sheetId="28" r:id="rId12"/>
    <sheet name="別紙様式第4号(実績報告書)" sheetId="29" r:id="rId13"/>
  </sheets>
  <definedNames>
    <definedName name="_xlnm.Print_Area" localSheetId="0">'別紙様式第1号(申請書)'!$A$1:$AG$53</definedName>
    <definedName name="_xlnm.Print_Area" localSheetId="10">'別紙様式第2号(変更申請書)'!$A$1:$AG$35</definedName>
    <definedName name="_xlnm.Print_Area" localSheetId="11">'別紙様式第3号(概算払請求書)'!$A$1:$AG$38</definedName>
    <definedName name="_xlnm.Print_Area" localSheetId="12">'別紙様式第4号(実績報告書)'!$A$1:$AG$55</definedName>
    <definedName name="_xlnm.Print_Area" localSheetId="1">'別添1(1)'!$A$1:$I$20</definedName>
    <definedName name="_xlnm.Print_Area" localSheetId="2">'別添1(2)'!$A$1:$V$27</definedName>
    <definedName name="_xlnm.Print_Area" localSheetId="3">'別添1(3)'!$A$1:$I$18</definedName>
    <definedName name="_xlnm.Print_Area" localSheetId="4">'別添2(1)ア'!$A$1:$N$21</definedName>
    <definedName name="_xlnm.Print_Area" localSheetId="5">'別添2(1)イ'!$A$1:$H$20</definedName>
    <definedName name="_xlnm.Print_Area" localSheetId="6">'別添2(1)ウ'!$A$1:$O$17</definedName>
    <definedName name="_xlnm.Print_Area" localSheetId="7">'別添2(1)エ'!$A$1:$L$27</definedName>
    <definedName name="_xlnm.Print_Area" localSheetId="8">'別添2(2)'!$A$1:$O$16</definedName>
    <definedName name="_xlnm.Print_Area" localSheetId="9">'別添2(3)'!$A$1:$N$15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7" i="29" l="1"/>
  <c r="P37" i="29"/>
  <c r="Y36" i="29"/>
  <c r="U36" i="29"/>
  <c r="P36" i="29"/>
  <c r="Y35" i="29"/>
  <c r="U35" i="29"/>
  <c r="P35" i="29"/>
  <c r="U34" i="29"/>
  <c r="P34" i="29"/>
  <c r="Y33" i="29"/>
  <c r="U33" i="29"/>
  <c r="P33" i="29"/>
  <c r="U32" i="29"/>
  <c r="P32" i="29"/>
  <c r="U31" i="29"/>
  <c r="P31" i="29"/>
  <c r="Y30" i="29"/>
  <c r="P30" i="29"/>
  <c r="Y29" i="29"/>
  <c r="U29" i="29"/>
  <c r="P29" i="29"/>
  <c r="Y28" i="29"/>
  <c r="U28" i="29"/>
  <c r="P28" i="29"/>
  <c r="Y27" i="29"/>
  <c r="U27" i="29"/>
  <c r="P27" i="29"/>
  <c r="U32" i="1"/>
  <c r="P32" i="1"/>
  <c r="P35" i="1" s="1"/>
  <c r="D11" i="30"/>
  <c r="Y27" i="1"/>
  <c r="U27" i="1"/>
  <c r="P27" i="1"/>
  <c r="F17" i="31"/>
  <c r="F11" i="30"/>
  <c r="E11" i="30"/>
  <c r="AA12" i="29"/>
  <c r="T11" i="29"/>
  <c r="T12" i="29"/>
  <c r="T10" i="29"/>
  <c r="A35" i="28"/>
  <c r="A36" i="28"/>
  <c r="A37" i="28"/>
  <c r="A38" i="28"/>
  <c r="A34" i="28"/>
  <c r="AA12" i="28"/>
  <c r="T11" i="28"/>
  <c r="T12" i="28"/>
  <c r="T10" i="28"/>
  <c r="A32" i="27"/>
  <c r="A33" i="27"/>
  <c r="A34" i="27"/>
  <c r="A35" i="27"/>
  <c r="A31" i="27"/>
  <c r="AA12" i="27"/>
  <c r="T11" i="27"/>
  <c r="T12" i="27"/>
  <c r="T10" i="27"/>
  <c r="U37" i="29" l="1"/>
  <c r="U30" i="29"/>
  <c r="M42" i="29"/>
  <c r="M43" i="29"/>
  <c r="T43" i="29"/>
  <c r="Q43" i="29"/>
  <c r="T42" i="29"/>
  <c r="Q42" i="29"/>
  <c r="Y34" i="1"/>
  <c r="U34" i="1"/>
  <c r="P34" i="1"/>
  <c r="Y33" i="1"/>
  <c r="U33" i="1"/>
  <c r="P33" i="1"/>
  <c r="Y31" i="1"/>
  <c r="Y35" i="1" s="1"/>
  <c r="U31" i="1"/>
  <c r="P31" i="1"/>
  <c r="U30" i="1"/>
  <c r="P30" i="1"/>
  <c r="U29" i="1"/>
  <c r="P29" i="1"/>
  <c r="Y26" i="1"/>
  <c r="U26" i="1"/>
  <c r="P26" i="1"/>
  <c r="Y25" i="1"/>
  <c r="Y28" i="1" s="1"/>
  <c r="U25" i="1"/>
  <c r="P25" i="1"/>
  <c r="H9" i="24"/>
  <c r="I9" i="24"/>
  <c r="J9" i="24"/>
  <c r="G9" i="24"/>
  <c r="I7" i="24"/>
  <c r="I8" i="24"/>
  <c r="I6" i="24"/>
  <c r="L12" i="25"/>
  <c r="L11" i="26"/>
  <c r="J11" i="26"/>
  <c r="K11" i="26"/>
  <c r="I11" i="26"/>
  <c r="K7" i="26"/>
  <c r="K8" i="26"/>
  <c r="K9" i="26"/>
  <c r="K10" i="26"/>
  <c r="K6" i="26"/>
  <c r="J12" i="25"/>
  <c r="K12" i="25"/>
  <c r="I12" i="25"/>
  <c r="K7" i="25"/>
  <c r="K8" i="25"/>
  <c r="K9" i="25"/>
  <c r="K10" i="25"/>
  <c r="K11" i="25"/>
  <c r="K6" i="25"/>
  <c r="E15" i="16"/>
  <c r="K13" i="17"/>
  <c r="S17" i="23"/>
  <c r="R17" i="23"/>
  <c r="T17" i="23" s="1"/>
  <c r="S14" i="23"/>
  <c r="R14" i="23"/>
  <c r="T14" i="23" s="1"/>
  <c r="P17" i="23"/>
  <c r="P14" i="23"/>
  <c r="O17" i="23"/>
  <c r="N17" i="23"/>
  <c r="M17" i="23"/>
  <c r="L17" i="23"/>
  <c r="K17" i="23"/>
  <c r="J17" i="23"/>
  <c r="I17" i="23"/>
  <c r="H17" i="23"/>
  <c r="G17" i="23"/>
  <c r="F17" i="23"/>
  <c r="E17" i="23"/>
  <c r="D17" i="23"/>
  <c r="O14" i="23"/>
  <c r="N14" i="23"/>
  <c r="M14" i="23"/>
  <c r="L14" i="23"/>
  <c r="K14" i="23"/>
  <c r="J14" i="23"/>
  <c r="I14" i="23"/>
  <c r="H14" i="23"/>
  <c r="G14" i="23"/>
  <c r="F14" i="23"/>
  <c r="E14" i="23"/>
  <c r="D14" i="23"/>
  <c r="E11" i="23"/>
  <c r="F11" i="23"/>
  <c r="G11" i="23"/>
  <c r="H11" i="23"/>
  <c r="I11" i="23"/>
  <c r="J11" i="23"/>
  <c r="K11" i="23"/>
  <c r="L11" i="23"/>
  <c r="M11" i="23"/>
  <c r="N11" i="23"/>
  <c r="O11" i="23"/>
  <c r="D11" i="23"/>
  <c r="E13" i="22"/>
  <c r="F13" i="22"/>
  <c r="D13" i="22"/>
  <c r="H24" i="28"/>
  <c r="AD24" i="28" s="1"/>
  <c r="H23" i="28"/>
  <c r="AD23" i="28" s="1"/>
  <c r="D24" i="28"/>
  <c r="T24" i="28" s="1"/>
  <c r="D23" i="28"/>
  <c r="Z25" i="28"/>
  <c r="P16" i="28" s="1"/>
  <c r="W25" i="28"/>
  <c r="P25" i="28"/>
  <c r="L25" i="28"/>
  <c r="AD25" i="28" l="1"/>
  <c r="P28" i="1"/>
  <c r="Y36" i="1"/>
  <c r="U35" i="1"/>
  <c r="U28" i="1"/>
  <c r="D25" i="28"/>
  <c r="T25" i="28" s="1"/>
  <c r="U38" i="29"/>
  <c r="K17" i="29" s="1"/>
  <c r="P38" i="29"/>
  <c r="Y38" i="29"/>
  <c r="T23" i="28"/>
  <c r="H25" i="28"/>
  <c r="P11" i="23"/>
  <c r="U36" i="1" l="1"/>
  <c r="X15" i="1" s="1"/>
  <c r="P36" i="1"/>
  <c r="S11" i="23"/>
  <c r="S18" i="23" s="1"/>
  <c r="P18" i="23"/>
  <c r="R11" i="23"/>
  <c r="R18" i="23" l="1"/>
  <c r="T11" i="23"/>
  <c r="T18" i="23" s="1"/>
</calcChain>
</file>

<file path=xl/sharedStrings.xml><?xml version="1.0" encoding="utf-8"?>
<sst xmlns="http://schemas.openxmlformats.org/spreadsheetml/2006/main" count="481" uniqueCount="281">
  <si>
    <t>住所　　　　　　　　</t>
  </si>
  <si>
    <t>団体名　　　　　　　　</t>
  </si>
  <si>
    <t>記</t>
  </si>
  <si>
    <t>区分</t>
  </si>
  <si>
    <t>負担区分</t>
  </si>
  <si>
    <t>備考</t>
  </si>
  <si>
    <t>合計</t>
  </si>
  <si>
    <t>１　概算払請求額</t>
  </si>
  <si>
    <t>日</t>
    <phoneticPr fontId="4"/>
  </si>
  <si>
    <t>月</t>
    <rPh sb="0" eb="1">
      <t>ガツ</t>
    </rPh>
    <phoneticPr fontId="4"/>
  </si>
  <si>
    <t>役職</t>
    <rPh sb="0" eb="2">
      <t>ヤクショク</t>
    </rPh>
    <phoneticPr fontId="4"/>
  </si>
  <si>
    <t>代表者氏名</t>
    <rPh sb="0" eb="3">
      <t>ダイヒョウシャ</t>
    </rPh>
    <rPh sb="3" eb="5">
      <t>シメイ</t>
    </rPh>
    <phoneticPr fontId="4"/>
  </si>
  <si>
    <t>（単位：円）</t>
    <phoneticPr fontId="4"/>
  </si>
  <si>
    <t>（１）事業着手年月日</t>
    <phoneticPr fontId="4"/>
  </si>
  <si>
    <t>（２）事業完了予定年月日</t>
    <phoneticPr fontId="4"/>
  </si>
  <si>
    <t>一般社団法人Jミルク</t>
  </si>
  <si>
    <t>会長　　殿</t>
    <phoneticPr fontId="4"/>
  </si>
  <si>
    <t>（２）事業完了年月日</t>
    <phoneticPr fontId="4"/>
  </si>
  <si>
    <t>㊞</t>
    <phoneticPr fontId="4"/>
  </si>
  <si>
    <t>月</t>
    <phoneticPr fontId="4"/>
  </si>
  <si>
    <t>会長　　殿</t>
    <phoneticPr fontId="4"/>
  </si>
  <si>
    <t>事業実施計画及び助成申請書</t>
    <phoneticPr fontId="4"/>
  </si>
  <si>
    <t>事業実施要領第６の１の（１）の規定に基づき、助成金</t>
    <rPh sb="0" eb="2">
      <t>ジギョウ</t>
    </rPh>
    <rPh sb="2" eb="4">
      <t>ジッシ</t>
    </rPh>
    <rPh sb="4" eb="6">
      <t>ヨウリョウ</t>
    </rPh>
    <rPh sb="6" eb="7">
      <t>ダイ</t>
    </rPh>
    <rPh sb="15" eb="17">
      <t>キテイ</t>
    </rPh>
    <rPh sb="18" eb="19">
      <t>モト</t>
    </rPh>
    <rPh sb="22" eb="25">
      <t>ジョセイキン</t>
    </rPh>
    <phoneticPr fontId="4"/>
  </si>
  <si>
    <t>円</t>
    <rPh sb="0" eb="1">
      <t>エン</t>
    </rPh>
    <phoneticPr fontId="4"/>
  </si>
  <si>
    <t>を交付されたく、関係書類を添えて申請します。</t>
    <rPh sb="1" eb="3">
      <t>コウフ</t>
    </rPh>
    <rPh sb="8" eb="10">
      <t>カンケイ</t>
    </rPh>
    <rPh sb="10" eb="12">
      <t>ショルイ</t>
    </rPh>
    <rPh sb="13" eb="14">
      <t>ソ</t>
    </rPh>
    <rPh sb="16" eb="18">
      <t>シンセイ</t>
    </rPh>
    <phoneticPr fontId="4"/>
  </si>
  <si>
    <t>１　事業実施計画</t>
    <rPh sb="4" eb="6">
      <t>ジッシ</t>
    </rPh>
    <rPh sb="6" eb="8">
      <t>ケイカク</t>
    </rPh>
    <phoneticPr fontId="4"/>
  </si>
  <si>
    <t>２　事業に要する経費及び負担区分</t>
    <phoneticPr fontId="4"/>
  </si>
  <si>
    <t>１生産基盤強化</t>
    <phoneticPr fontId="4"/>
  </si>
  <si>
    <t>２持続可能性向上</t>
    <phoneticPr fontId="4"/>
  </si>
  <si>
    <t>(１)生産基盤の改善・指導</t>
    <phoneticPr fontId="4"/>
  </si>
  <si>
    <t>(１)担い手育成対策</t>
    <phoneticPr fontId="4"/>
  </si>
  <si>
    <t>(２)酪農生産への理解醸成活動</t>
    <phoneticPr fontId="4"/>
  </si>
  <si>
    <t>(３)持続可能性向上独自対策</t>
    <phoneticPr fontId="4"/>
  </si>
  <si>
    <t>ア 後継者等研修支援</t>
    <rPh sb="2" eb="5">
      <t>コウケイシャ</t>
    </rPh>
    <rPh sb="5" eb="6">
      <t>トウ</t>
    </rPh>
    <rPh sb="6" eb="8">
      <t>ケンシュウ</t>
    </rPh>
    <rPh sb="8" eb="10">
      <t>シエン</t>
    </rPh>
    <phoneticPr fontId="4"/>
  </si>
  <si>
    <t>イ 酪農家受入支援　</t>
    <rPh sb="2" eb="5">
      <t>ラクノウカ</t>
    </rPh>
    <rPh sb="5" eb="7">
      <t>ウケイレ</t>
    </rPh>
    <rPh sb="7" eb="9">
      <t>シエン</t>
    </rPh>
    <phoneticPr fontId="4"/>
  </si>
  <si>
    <t>ウ 求人イベント等</t>
    <rPh sb="2" eb="4">
      <t>キュウジン</t>
    </rPh>
    <rPh sb="8" eb="9">
      <t>トウ</t>
    </rPh>
    <phoneticPr fontId="4"/>
  </si>
  <si>
    <t>（１）担当者氏名（フリガナ）</t>
    <rPh sb="3" eb="6">
      <t>タントウシャ</t>
    </rPh>
    <rPh sb="6" eb="8">
      <t>シメイ</t>
    </rPh>
    <phoneticPr fontId="18"/>
  </si>
  <si>
    <t>（２）所属部署・職名</t>
    <rPh sb="3" eb="5">
      <t>ショゾク</t>
    </rPh>
    <rPh sb="5" eb="7">
      <t>ブショ</t>
    </rPh>
    <rPh sb="8" eb="10">
      <t>ショクメイ</t>
    </rPh>
    <phoneticPr fontId="18"/>
  </si>
  <si>
    <t>（３）郵便番号・住所</t>
    <rPh sb="3" eb="7">
      <t>ユウビンバンゴウ</t>
    </rPh>
    <rPh sb="8" eb="10">
      <t>ジュウショ</t>
    </rPh>
    <phoneticPr fontId="18"/>
  </si>
  <si>
    <t>（５）メールアドレス</t>
    <phoneticPr fontId="18"/>
  </si>
  <si>
    <t>年</t>
    <rPh sb="0" eb="1">
      <t>ネン</t>
    </rPh>
    <phoneticPr fontId="4"/>
  </si>
  <si>
    <t>３　事業実施期間</t>
    <phoneticPr fontId="4"/>
  </si>
  <si>
    <t>４　添付書類</t>
    <phoneticPr fontId="4"/>
  </si>
  <si>
    <t>５　連絡先</t>
    <rPh sb="2" eb="5">
      <t>レンラクサキ</t>
    </rPh>
    <phoneticPr fontId="18"/>
  </si>
  <si>
    <t>（４）電話番号</t>
    <rPh sb="3" eb="5">
      <t>デンワ</t>
    </rPh>
    <rPh sb="5" eb="7">
      <t>バンゴウ</t>
    </rPh>
    <phoneticPr fontId="18"/>
  </si>
  <si>
    <t>要件を満たすことがわかる書類</t>
    <phoneticPr fontId="4"/>
  </si>
  <si>
    <t>（２）酪農家による自主的なネットワーク組織の場合は、構成員名簿や規約等、</t>
    <rPh sb="22" eb="24">
      <t>バアイ</t>
    </rPh>
    <rPh sb="26" eb="29">
      <t>コウセイイン</t>
    </rPh>
    <rPh sb="29" eb="31">
      <t>メイボ</t>
    </rPh>
    <rPh sb="32" eb="34">
      <t>キヤク</t>
    </rPh>
    <rPh sb="34" eb="35">
      <t>トウ</t>
    </rPh>
    <phoneticPr fontId="4"/>
  </si>
  <si>
    <t>事業内容</t>
    <phoneticPr fontId="18"/>
  </si>
  <si>
    <t>備考</t>
    <phoneticPr fontId="18"/>
  </si>
  <si>
    <t>合計</t>
    <phoneticPr fontId="18"/>
  </si>
  <si>
    <t>※助成金の仕入れに係る消費税等相当額を区分できない事業実施主体を除いて、税抜で記載すること。</t>
    <rPh sb="32" eb="33">
      <t>ノゾ</t>
    </rPh>
    <rPh sb="36" eb="37">
      <t>ゼイ</t>
    </rPh>
    <rPh sb="37" eb="38">
      <t>ヌ</t>
    </rPh>
    <rPh sb="39" eb="41">
      <t>キサイ</t>
    </rPh>
    <phoneticPr fontId="4"/>
  </si>
  <si>
    <t>負担区分</t>
    <rPh sb="0" eb="2">
      <t>フタン</t>
    </rPh>
    <rPh sb="2" eb="4">
      <t>クブン</t>
    </rPh>
    <phoneticPr fontId="4"/>
  </si>
  <si>
    <t>助成金
①</t>
    <rPh sb="0" eb="3">
      <t>ジョセイキン</t>
    </rPh>
    <phoneticPr fontId="4"/>
  </si>
  <si>
    <t>自己負担等②</t>
    <rPh sb="0" eb="2">
      <t>ジコ</t>
    </rPh>
    <rPh sb="2" eb="4">
      <t>フタン</t>
    </rPh>
    <rPh sb="4" eb="5">
      <t>トウ</t>
    </rPh>
    <phoneticPr fontId="4"/>
  </si>
  <si>
    <t>事業費
①＋②</t>
    <phoneticPr fontId="4"/>
  </si>
  <si>
    <t>自己負担等②</t>
    <rPh sb="0" eb="2">
      <t>ジコ</t>
    </rPh>
    <rPh sb="2" eb="4">
      <t>フタン</t>
    </rPh>
    <rPh sb="4" eb="5">
      <t>トウ</t>
    </rPh>
    <phoneticPr fontId="4"/>
  </si>
  <si>
    <t>事業費
①＋②</t>
    <rPh sb="0" eb="3">
      <t>ジギョウヒ</t>
    </rPh>
    <phoneticPr fontId="4"/>
  </si>
  <si>
    <t>積算基礎（単価、人数、回数などを費目毎に記載）</t>
    <rPh sb="0" eb="2">
      <t>セキサン</t>
    </rPh>
    <rPh sb="2" eb="4">
      <t>キソ</t>
    </rPh>
    <rPh sb="5" eb="7">
      <t>タンカ</t>
    </rPh>
    <rPh sb="8" eb="10">
      <t>ニンズウ</t>
    </rPh>
    <rPh sb="11" eb="13">
      <t>カイスウ</t>
    </rPh>
    <rPh sb="16" eb="18">
      <t>ヒモク</t>
    </rPh>
    <rPh sb="18" eb="19">
      <t>ゴト</t>
    </rPh>
    <rPh sb="20" eb="22">
      <t>キサイ</t>
    </rPh>
    <phoneticPr fontId="4"/>
  </si>
  <si>
    <t>（単位：円、税抜）</t>
    <rPh sb="6" eb="7">
      <t>ゼイ</t>
    </rPh>
    <rPh sb="7" eb="8">
      <t>ヌ</t>
    </rPh>
    <phoneticPr fontId="4"/>
  </si>
  <si>
    <t>※１）事業区分はア～エのいずれかを記載ください。</t>
    <rPh sb="3" eb="5">
      <t>ジギョウ</t>
    </rPh>
    <rPh sb="5" eb="7">
      <t>クブン</t>
    </rPh>
    <rPh sb="17" eb="19">
      <t>キサイ</t>
    </rPh>
    <phoneticPr fontId="4"/>
  </si>
  <si>
    <t>※２）事業内容は会議の趣旨や研修会の内容など、具体的に記載ください。</t>
    <rPh sb="3" eb="5">
      <t>ジギョウ</t>
    </rPh>
    <rPh sb="5" eb="7">
      <t>ナイヨウ</t>
    </rPh>
    <rPh sb="8" eb="10">
      <t>カイギ</t>
    </rPh>
    <rPh sb="11" eb="13">
      <t>シュシ</t>
    </rPh>
    <rPh sb="14" eb="17">
      <t>ケンシュウカイ</t>
    </rPh>
    <rPh sb="18" eb="20">
      <t>ナイヨウ</t>
    </rPh>
    <rPh sb="23" eb="26">
      <t>グタイテキ</t>
    </rPh>
    <rPh sb="27" eb="29">
      <t>キサイ</t>
    </rPh>
    <phoneticPr fontId="4"/>
  </si>
  <si>
    <t>※５）実績が計画と大きく乖離した場合は、備考欄等に理由を記載ください。</t>
    <rPh sb="3" eb="5">
      <t>ジッセキ</t>
    </rPh>
    <rPh sb="6" eb="8">
      <t>ケイカク</t>
    </rPh>
    <rPh sb="9" eb="10">
      <t>オオ</t>
    </rPh>
    <rPh sb="12" eb="14">
      <t>カイリ</t>
    </rPh>
    <rPh sb="16" eb="18">
      <t>バアイ</t>
    </rPh>
    <rPh sb="20" eb="22">
      <t>ビコウ</t>
    </rPh>
    <rPh sb="22" eb="23">
      <t>ラン</t>
    </rPh>
    <rPh sb="23" eb="24">
      <t>トウ</t>
    </rPh>
    <rPh sb="25" eb="27">
      <t>リユウ</t>
    </rPh>
    <rPh sb="28" eb="30">
      <t>キサイ</t>
    </rPh>
    <phoneticPr fontId="4"/>
  </si>
  <si>
    <t>【記入時の留意事項】</t>
    <rPh sb="1" eb="3">
      <t>キニュウ</t>
    </rPh>
    <rPh sb="3" eb="4">
      <t>ジ</t>
    </rPh>
    <rPh sb="5" eb="7">
      <t>リュウイ</t>
    </rPh>
    <rPh sb="7" eb="9">
      <t>ジコウ</t>
    </rPh>
    <phoneticPr fontId="4"/>
  </si>
  <si>
    <t>月</t>
    <phoneticPr fontId="18"/>
  </si>
  <si>
    <t>４月</t>
    <phoneticPr fontId="18"/>
  </si>
  <si>
    <t>５月</t>
    <phoneticPr fontId="18"/>
  </si>
  <si>
    <t>６月</t>
    <phoneticPr fontId="18"/>
  </si>
  <si>
    <t>７月</t>
    <phoneticPr fontId="18"/>
  </si>
  <si>
    <t>８月</t>
    <phoneticPr fontId="18"/>
  </si>
  <si>
    <t>９月</t>
    <phoneticPr fontId="18"/>
  </si>
  <si>
    <t>10月</t>
    <rPh sb="2" eb="3">
      <t>ツキ</t>
    </rPh>
    <phoneticPr fontId="18"/>
  </si>
  <si>
    <t>11月</t>
    <phoneticPr fontId="18"/>
  </si>
  <si>
    <t>12月</t>
    <phoneticPr fontId="18"/>
  </si>
  <si>
    <t>１月</t>
    <phoneticPr fontId="18"/>
  </si>
  <si>
    <t>２月</t>
    <phoneticPr fontId="18"/>
  </si>
  <si>
    <t>３月</t>
    <phoneticPr fontId="18"/>
  </si>
  <si>
    <t>前年度</t>
    <phoneticPr fontId="18"/>
  </si>
  <si>
    <t>事業費
①＋②</t>
    <phoneticPr fontId="18"/>
  </si>
  <si>
    <t>差引 A</t>
    <phoneticPr fontId="18"/>
  </si>
  <si>
    <t>差引 B</t>
    <phoneticPr fontId="18"/>
  </si>
  <si>
    <t>差引 C</t>
    <phoneticPr fontId="18"/>
  </si>
  <si>
    <t>合計（A＋B＋C＋…）</t>
    <phoneticPr fontId="18"/>
  </si>
  <si>
    <t>【メニュー】</t>
    <phoneticPr fontId="4"/>
  </si>
  <si>
    <t>【助成単価等】</t>
    <rPh sb="1" eb="3">
      <t>ジョセイ</t>
    </rPh>
    <rPh sb="3" eb="5">
      <t>タンカ</t>
    </rPh>
    <rPh sb="5" eb="6">
      <t>トウ</t>
    </rPh>
    <phoneticPr fontId="4"/>
  </si>
  <si>
    <t>※２）事業費は、施設毎に対象頭数（【差引】欄の合計）に助成単価を乗じて算出してください。</t>
    <rPh sb="3" eb="5">
      <t>ジギョウ</t>
    </rPh>
    <rPh sb="8" eb="10">
      <t>シセツ</t>
    </rPh>
    <rPh sb="10" eb="11">
      <t>ゴト</t>
    </rPh>
    <rPh sb="12" eb="14">
      <t>タイショウ</t>
    </rPh>
    <rPh sb="14" eb="16">
      <t>トウスウ</t>
    </rPh>
    <rPh sb="18" eb="20">
      <t>サシヒキ</t>
    </rPh>
    <rPh sb="21" eb="22">
      <t>ラン</t>
    </rPh>
    <rPh sb="23" eb="25">
      <t>ゴウケイ</t>
    </rPh>
    <rPh sb="27" eb="29">
      <t>ジョセイ</t>
    </rPh>
    <rPh sb="29" eb="31">
      <t>タンカ</t>
    </rPh>
    <rPh sb="32" eb="33">
      <t>ジョウ</t>
    </rPh>
    <rPh sb="35" eb="37">
      <t>サンシュツ</t>
    </rPh>
    <phoneticPr fontId="4"/>
  </si>
  <si>
    <t>備考</t>
    <rPh sb="0" eb="2">
      <t>ビコウ</t>
    </rPh>
    <phoneticPr fontId="4"/>
  </si>
  <si>
    <t>自己負担等
②</t>
    <rPh sb="0" eb="2">
      <t>ジコ</t>
    </rPh>
    <rPh sb="2" eb="4">
      <t>フタン</t>
    </rPh>
    <rPh sb="4" eb="5">
      <t>トウ</t>
    </rPh>
    <phoneticPr fontId="4"/>
  </si>
  <si>
    <t>事業区分
（ア～エ）</t>
    <rPh sb="0" eb="2">
      <t>ジギョウ</t>
    </rPh>
    <rPh sb="2" eb="4">
      <t>クブン</t>
    </rPh>
    <phoneticPr fontId="4"/>
  </si>
  <si>
    <t>№</t>
    <phoneticPr fontId="4"/>
  </si>
  <si>
    <t>合計</t>
    <rPh sb="0" eb="2">
      <t>ゴウケイ</t>
    </rPh>
    <phoneticPr fontId="4"/>
  </si>
  <si>
    <t>助成対象者情報</t>
    <rPh sb="0" eb="2">
      <t>ジョセイ</t>
    </rPh>
    <rPh sb="2" eb="4">
      <t>タイショウ</t>
    </rPh>
    <rPh sb="4" eb="5">
      <t>シャ</t>
    </rPh>
    <rPh sb="5" eb="7">
      <t>ジョウホウ</t>
    </rPh>
    <phoneticPr fontId="18"/>
  </si>
  <si>
    <t>氏名</t>
    <rPh sb="0" eb="2">
      <t>シメイ</t>
    </rPh>
    <phoneticPr fontId="4"/>
  </si>
  <si>
    <t>住所</t>
    <rPh sb="0" eb="2">
      <t>ジュウショ</t>
    </rPh>
    <phoneticPr fontId="4"/>
  </si>
  <si>
    <t>年齢</t>
    <rPh sb="0" eb="2">
      <t>ネンレイ</t>
    </rPh>
    <phoneticPr fontId="4"/>
  </si>
  <si>
    <t>性別</t>
    <rPh sb="0" eb="2">
      <t>セイベツ</t>
    </rPh>
    <phoneticPr fontId="4"/>
  </si>
  <si>
    <t>所属</t>
    <rPh sb="0" eb="2">
      <t>ショゾク</t>
    </rPh>
    <phoneticPr fontId="4"/>
  </si>
  <si>
    <t>※１）事業区分はアまたはイのいずれかを記載ください。</t>
    <rPh sb="3" eb="5">
      <t>ジギョウ</t>
    </rPh>
    <rPh sb="5" eb="7">
      <t>クブン</t>
    </rPh>
    <rPh sb="19" eb="21">
      <t>キサイ</t>
    </rPh>
    <phoneticPr fontId="4"/>
  </si>
  <si>
    <t>【助成対象者】</t>
    <rPh sb="1" eb="3">
      <t>ジョセイ</t>
    </rPh>
    <rPh sb="3" eb="6">
      <t>タイショウシャ</t>
    </rPh>
    <phoneticPr fontId="4"/>
  </si>
  <si>
    <t>牧場名</t>
    <rPh sb="0" eb="2">
      <t>ボクジョウ</t>
    </rPh>
    <rPh sb="2" eb="3">
      <t>メイ</t>
    </rPh>
    <phoneticPr fontId="4"/>
  </si>
  <si>
    <t>受入日報</t>
    <rPh sb="0" eb="2">
      <t>ウケイレ</t>
    </rPh>
    <rPh sb="2" eb="4">
      <t>ニッポウ</t>
    </rPh>
    <phoneticPr fontId="4"/>
  </si>
  <si>
    <t>※１）受入者情報は、主な受入者の所属団体名や属性（酪農後継者、大学生、高校生等）等を記入ください。</t>
    <rPh sb="3" eb="5">
      <t>ウケイレ</t>
    </rPh>
    <rPh sb="5" eb="6">
      <t>シャ</t>
    </rPh>
    <rPh sb="6" eb="8">
      <t>ジョウホウ</t>
    </rPh>
    <rPh sb="10" eb="11">
      <t>オモ</t>
    </rPh>
    <rPh sb="12" eb="14">
      <t>ウケイレ</t>
    </rPh>
    <rPh sb="14" eb="15">
      <t>シャ</t>
    </rPh>
    <rPh sb="16" eb="18">
      <t>ショゾク</t>
    </rPh>
    <rPh sb="18" eb="20">
      <t>ダンタイ</t>
    </rPh>
    <rPh sb="20" eb="21">
      <t>メイ</t>
    </rPh>
    <rPh sb="22" eb="24">
      <t>ゾクセイ</t>
    </rPh>
    <rPh sb="25" eb="27">
      <t>ラクノウ</t>
    </rPh>
    <rPh sb="27" eb="30">
      <t>コウケイシャ</t>
    </rPh>
    <rPh sb="31" eb="32">
      <t>ダイ</t>
    </rPh>
    <rPh sb="32" eb="34">
      <t>ガクセイ</t>
    </rPh>
    <rPh sb="35" eb="38">
      <t>コウコウセイ</t>
    </rPh>
    <rPh sb="38" eb="39">
      <t>トウ</t>
    </rPh>
    <rPh sb="40" eb="41">
      <t>トウ</t>
    </rPh>
    <rPh sb="42" eb="44">
      <t>キニュウ</t>
    </rPh>
    <phoneticPr fontId="4"/>
  </si>
  <si>
    <t>主催または出展等の区分</t>
    <rPh sb="0" eb="2">
      <t>シュサイ</t>
    </rPh>
    <rPh sb="5" eb="7">
      <t>シュッテン</t>
    </rPh>
    <rPh sb="7" eb="8">
      <t>トウ</t>
    </rPh>
    <rPh sb="9" eb="11">
      <t>クブン</t>
    </rPh>
    <phoneticPr fontId="4"/>
  </si>
  <si>
    <t>開催場所</t>
    <rPh sb="0" eb="2">
      <t>カイサイ</t>
    </rPh>
    <rPh sb="2" eb="4">
      <t>バショ</t>
    </rPh>
    <phoneticPr fontId="4"/>
  </si>
  <si>
    <t>参集範囲</t>
    <rPh sb="0" eb="2">
      <t>サンシュウ</t>
    </rPh>
    <rPh sb="2" eb="4">
      <t>ハンイ</t>
    </rPh>
    <phoneticPr fontId="4"/>
  </si>
  <si>
    <t>趣旨（主なねらい）</t>
    <rPh sb="0" eb="2">
      <t>シュシ</t>
    </rPh>
    <rPh sb="3" eb="4">
      <t>オモ</t>
    </rPh>
    <phoneticPr fontId="4"/>
  </si>
  <si>
    <t>特記事項等</t>
    <rPh sb="0" eb="2">
      <t>トッキ</t>
    </rPh>
    <rPh sb="2" eb="4">
      <t>ジコウ</t>
    </rPh>
    <rPh sb="4" eb="5">
      <t>トウ</t>
    </rPh>
    <phoneticPr fontId="4"/>
  </si>
  <si>
    <t>対象者</t>
    <rPh sb="0" eb="3">
      <t>タイショウシャ</t>
    </rPh>
    <phoneticPr fontId="4"/>
  </si>
  <si>
    <t>自己負担等　②</t>
    <rPh sb="0" eb="2">
      <t>ジコ</t>
    </rPh>
    <rPh sb="2" eb="4">
      <t>フタン</t>
    </rPh>
    <rPh sb="4" eb="5">
      <t>トウ</t>
    </rPh>
    <phoneticPr fontId="4"/>
  </si>
  <si>
    <t>開催時期</t>
    <rPh sb="0" eb="2">
      <t>カイサイ</t>
    </rPh>
    <rPh sb="2" eb="4">
      <t>ジキ</t>
    </rPh>
    <phoneticPr fontId="4"/>
  </si>
  <si>
    <t>実施時期</t>
    <rPh sb="0" eb="2">
      <t>ジッシ</t>
    </rPh>
    <rPh sb="2" eb="4">
      <t>ジキ</t>
    </rPh>
    <phoneticPr fontId="4"/>
  </si>
  <si>
    <t>実施場所</t>
    <rPh sb="0" eb="2">
      <t>ジッシ</t>
    </rPh>
    <rPh sb="2" eb="4">
      <t>バショ</t>
    </rPh>
    <phoneticPr fontId="4"/>
  </si>
  <si>
    <t>別添１の（１）生産基盤の改善・指導</t>
    <rPh sb="0" eb="2">
      <t>ベッテン</t>
    </rPh>
    <phoneticPr fontId="18"/>
  </si>
  <si>
    <t>別添のとおり（申請メニューのみ添付）</t>
    <rPh sb="7" eb="9">
      <t>シンセイ</t>
    </rPh>
    <rPh sb="15" eb="17">
      <t>テンプ</t>
    </rPh>
    <phoneticPr fontId="4"/>
  </si>
  <si>
    <t>別添２の（１）のア　後継者等研修支援</t>
    <rPh sb="0" eb="2">
      <t>ベッテン</t>
    </rPh>
    <phoneticPr fontId="18"/>
  </si>
  <si>
    <t>別添２の（１）のイ　酪農家受入支援　</t>
    <rPh sb="0" eb="2">
      <t>ベッテン</t>
    </rPh>
    <phoneticPr fontId="18"/>
  </si>
  <si>
    <t>別添２の（１）のウ　求人イベント等の出展や開催</t>
    <rPh sb="0" eb="2">
      <t>ベッテン</t>
    </rPh>
    <rPh sb="18" eb="20">
      <t>シュッテン</t>
    </rPh>
    <rPh sb="21" eb="23">
      <t>カイサイ</t>
    </rPh>
    <phoneticPr fontId="18"/>
  </si>
  <si>
    <t>別添２の（２）　酪農生産への理解醸成活動</t>
    <rPh sb="0" eb="2">
      <t>ベッテン</t>
    </rPh>
    <rPh sb="8" eb="10">
      <t>ラクノウ</t>
    </rPh>
    <rPh sb="10" eb="12">
      <t>セイサン</t>
    </rPh>
    <rPh sb="14" eb="16">
      <t>リカイ</t>
    </rPh>
    <rPh sb="16" eb="18">
      <t>ジョウセイ</t>
    </rPh>
    <rPh sb="18" eb="20">
      <t>カツドウ</t>
    </rPh>
    <phoneticPr fontId="18"/>
  </si>
  <si>
    <t>別添２の（３）　持続可能性向上独自対策</t>
    <rPh sb="0" eb="2">
      <t>ベッテン</t>
    </rPh>
    <rPh sb="8" eb="10">
      <t>ジゾク</t>
    </rPh>
    <rPh sb="10" eb="13">
      <t>カノウセイ</t>
    </rPh>
    <rPh sb="13" eb="15">
      <t>コウジョウ</t>
    </rPh>
    <rPh sb="15" eb="17">
      <t>ドクジ</t>
    </rPh>
    <rPh sb="17" eb="19">
      <t>タイサク</t>
    </rPh>
    <phoneticPr fontId="18"/>
  </si>
  <si>
    <t>手法</t>
    <rPh sb="0" eb="2">
      <t>シュホウ</t>
    </rPh>
    <phoneticPr fontId="4"/>
  </si>
  <si>
    <t>事業実施計画及び助成変更承認申請書</t>
    <phoneticPr fontId="4"/>
  </si>
  <si>
    <t>事業実施要領第６の２の規定に基づき、関係書類を添えて申請します。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4"/>
  </si>
  <si>
    <t>１　変更の理由及び内容</t>
    <rPh sb="2" eb="4">
      <t>ヘンコウ</t>
    </rPh>
    <rPh sb="5" eb="7">
      <t>リユウ</t>
    </rPh>
    <rPh sb="7" eb="8">
      <t>オヨ</t>
    </rPh>
    <rPh sb="9" eb="11">
      <t>ナイヨウ</t>
    </rPh>
    <phoneticPr fontId="4"/>
  </si>
  <si>
    <t>２　変更後の事業実施計画</t>
    <rPh sb="2" eb="4">
      <t>ヘンコウ</t>
    </rPh>
    <rPh sb="4" eb="5">
      <t>ゴ</t>
    </rPh>
    <rPh sb="8" eb="10">
      <t>ジッシ</t>
    </rPh>
    <rPh sb="10" eb="12">
      <t>ケイカク</t>
    </rPh>
    <phoneticPr fontId="4"/>
  </si>
  <si>
    <t>３　添付書類</t>
    <phoneticPr fontId="4"/>
  </si>
  <si>
    <t>４　連絡先</t>
    <rPh sb="2" eb="5">
      <t>レンラクサキ</t>
    </rPh>
    <phoneticPr fontId="18"/>
  </si>
  <si>
    <t>注）別紙様式第１号に準じ、変更部分が容易に対照できるよう二段書きにし、</t>
    <phoneticPr fontId="4"/>
  </si>
  <si>
    <t>変更前の内容を（　）書きで上段に記載すること。</t>
    <phoneticPr fontId="4"/>
  </si>
  <si>
    <t>注）申請時から変更があったものがあれば添付すること。</t>
    <rPh sb="0" eb="1">
      <t>チュウ</t>
    </rPh>
    <phoneticPr fontId="4"/>
  </si>
  <si>
    <t>概算払請求書</t>
    <rPh sb="0" eb="2">
      <t>ガイサン</t>
    </rPh>
    <rPh sb="2" eb="3">
      <t>バラ</t>
    </rPh>
    <rPh sb="3" eb="5">
      <t>セイキュウ</t>
    </rPh>
    <rPh sb="5" eb="6">
      <t>ショ</t>
    </rPh>
    <phoneticPr fontId="4"/>
  </si>
  <si>
    <t>円の概算払いを請求します。</t>
    <rPh sb="0" eb="1">
      <t>エン</t>
    </rPh>
    <rPh sb="2" eb="4">
      <t>ガイサン</t>
    </rPh>
    <rPh sb="4" eb="5">
      <t>バラ</t>
    </rPh>
    <rPh sb="7" eb="9">
      <t>セイキュウ</t>
    </rPh>
    <phoneticPr fontId="4"/>
  </si>
  <si>
    <t>の規定に基づき、下記のとおり助成金</t>
    <phoneticPr fontId="4"/>
  </si>
  <si>
    <t>既概算払受領額
⑤</t>
    <phoneticPr fontId="18"/>
  </si>
  <si>
    <t>今回概算払請求額
⑥</t>
    <phoneticPr fontId="18"/>
  </si>
  <si>
    <t>２　振込先金融機関名等
　　</t>
    <phoneticPr fontId="18"/>
  </si>
  <si>
    <t>３　連絡先</t>
    <rPh sb="2" eb="5">
      <t>レンラクサキ</t>
    </rPh>
    <phoneticPr fontId="18"/>
  </si>
  <si>
    <t>（１）金融機関名・支店名</t>
    <rPh sb="9" eb="12">
      <t>シテンメイ</t>
    </rPh>
    <phoneticPr fontId="4"/>
  </si>
  <si>
    <t>助成決定額</t>
    <rPh sb="0" eb="2">
      <t>ジョセイ</t>
    </rPh>
    <rPh sb="4" eb="5">
      <t>ガク</t>
    </rPh>
    <phoneticPr fontId="18"/>
  </si>
  <si>
    <t>事業費
①</t>
    <phoneticPr fontId="18"/>
  </si>
  <si>
    <t>（単位：円、%）</t>
    <phoneticPr fontId="18"/>
  </si>
  <si>
    <t>助成金
②</t>
    <phoneticPr fontId="18"/>
  </si>
  <si>
    <t>事業費
③</t>
    <phoneticPr fontId="18"/>
  </si>
  <si>
    <t>残額⑦＝②－⑤－⑥</t>
    <phoneticPr fontId="18"/>
  </si>
  <si>
    <t>注）請求時点での事業実施状況が明らかとなる書類を添付すること。</t>
    <phoneticPr fontId="18"/>
  </si>
  <si>
    <t xml:space="preserve">助成金
</t>
    <phoneticPr fontId="18"/>
  </si>
  <si>
    <t>事業実績報告書</t>
    <rPh sb="0" eb="2">
      <t>ジギョウ</t>
    </rPh>
    <rPh sb="2" eb="4">
      <t>ジッセキ</t>
    </rPh>
    <rPh sb="4" eb="7">
      <t>ホウコクショ</t>
    </rPh>
    <rPh sb="6" eb="7">
      <t>ショ</t>
    </rPh>
    <phoneticPr fontId="4"/>
  </si>
  <si>
    <t>の規定に基づき、下記のとおり関係書類を添えてその実績を報告します。</t>
    <rPh sb="14" eb="16">
      <t>カンケイ</t>
    </rPh>
    <rPh sb="16" eb="18">
      <t>ショルイ</t>
    </rPh>
    <rPh sb="19" eb="20">
      <t>ソ</t>
    </rPh>
    <rPh sb="24" eb="26">
      <t>ジッセキ</t>
    </rPh>
    <rPh sb="27" eb="29">
      <t>ホウコク</t>
    </rPh>
    <phoneticPr fontId="4"/>
  </si>
  <si>
    <t>なお、併せて精算額</t>
    <rPh sb="3" eb="4">
      <t>アワ</t>
    </rPh>
    <rPh sb="6" eb="9">
      <t>セイサンガク</t>
    </rPh>
    <phoneticPr fontId="4"/>
  </si>
  <si>
    <t>円を請求します。</t>
    <rPh sb="0" eb="1">
      <t>エン</t>
    </rPh>
    <rPh sb="2" eb="4">
      <t>セイキュウ</t>
    </rPh>
    <phoneticPr fontId="4"/>
  </si>
  <si>
    <t>１　事業実施実績</t>
    <rPh sb="4" eb="6">
      <t>ジッシ</t>
    </rPh>
    <rPh sb="6" eb="8">
      <t>ジッセキ</t>
    </rPh>
    <phoneticPr fontId="4"/>
  </si>
  <si>
    <t>２　事業に要した経費及び負担区分</t>
    <phoneticPr fontId="4"/>
  </si>
  <si>
    <t>（１）各事業申請に必要な書類（別添の留意事項参照）</t>
    <rPh sb="3" eb="4">
      <t>カク</t>
    </rPh>
    <rPh sb="4" eb="6">
      <t>ジギョウ</t>
    </rPh>
    <rPh sb="6" eb="8">
      <t>シンセイ</t>
    </rPh>
    <rPh sb="9" eb="11">
      <t>ヒツヨウ</t>
    </rPh>
    <rPh sb="12" eb="14">
      <t>ショルイ</t>
    </rPh>
    <rPh sb="15" eb="17">
      <t>ベッテン</t>
    </rPh>
    <rPh sb="18" eb="20">
      <t>リュウイ</t>
    </rPh>
    <rPh sb="20" eb="22">
      <t>ジコウ</t>
    </rPh>
    <rPh sb="22" eb="24">
      <t>サンショウ</t>
    </rPh>
    <phoneticPr fontId="4"/>
  </si>
  <si>
    <t>注）各事業の実績報告に必要な書類を添付すること（別添の留意事項参照）</t>
    <rPh sb="0" eb="1">
      <t>チュウ</t>
    </rPh>
    <rPh sb="17" eb="19">
      <t>テンプ</t>
    </rPh>
    <phoneticPr fontId="4"/>
  </si>
  <si>
    <t>４　振込先金融機関名等
　　</t>
    <phoneticPr fontId="18"/>
  </si>
  <si>
    <t>（２）預金種類・口座番号</t>
    <rPh sb="3" eb="5">
      <t>ヨキン</t>
    </rPh>
    <rPh sb="5" eb="7">
      <t>シュルイ</t>
    </rPh>
    <rPh sb="8" eb="10">
      <t>コウザ</t>
    </rPh>
    <rPh sb="10" eb="12">
      <t>バンゴウ</t>
    </rPh>
    <phoneticPr fontId="4"/>
  </si>
  <si>
    <t>（３）口座名義（フリガナ）</t>
    <rPh sb="3" eb="5">
      <t>コウザ</t>
    </rPh>
    <rPh sb="5" eb="7">
      <t>メイギ</t>
    </rPh>
    <phoneticPr fontId="4"/>
  </si>
  <si>
    <t>←金額は自動的に入力されます</t>
    <rPh sb="1" eb="3">
      <t>キンガク</t>
    </rPh>
    <rPh sb="4" eb="6">
      <t>ジドウ</t>
    </rPh>
    <rPh sb="6" eb="7">
      <t>テキ</t>
    </rPh>
    <rPh sb="8" eb="10">
      <t>ニュウリョク</t>
    </rPh>
    <phoneticPr fontId="4"/>
  </si>
  <si>
    <t>区分</t>
    <rPh sb="0" eb="2">
      <t>クブン</t>
    </rPh>
    <phoneticPr fontId="4"/>
  </si>
  <si>
    <t>小計</t>
    <rPh sb="0" eb="2">
      <t>ショウケイ</t>
    </rPh>
    <phoneticPr fontId="4"/>
  </si>
  <si>
    <t>※第2の1の(2)(3)の事業実施主体は第2の1の(1)の事業実施主体を経由して申請書を提出すること</t>
    <phoneticPr fontId="4"/>
  </si>
  <si>
    <t>別紙様式第４号</t>
    <phoneticPr fontId="4"/>
  </si>
  <si>
    <t>別紙様式第３号</t>
    <phoneticPr fontId="4"/>
  </si>
  <si>
    <t>別紙様式第２号</t>
    <phoneticPr fontId="4"/>
  </si>
  <si>
    <t>別紙様式第１号</t>
    <phoneticPr fontId="4"/>
  </si>
  <si>
    <t>年</t>
    <phoneticPr fontId="4"/>
  </si>
  <si>
    <t>日付け</t>
    <phoneticPr fontId="4"/>
  </si>
  <si>
    <t>Jミルク発第</t>
    <rPh sb="4" eb="5">
      <t>ハツ</t>
    </rPh>
    <phoneticPr fontId="4"/>
  </si>
  <si>
    <t>号で助成決定通知のあった</t>
    <phoneticPr fontId="4"/>
  </si>
  <si>
    <t>事業費出来高③／①＝④</t>
    <phoneticPr fontId="18"/>
  </si>
  <si>
    <t>←白色セルの金額等は自動的に入力されます</t>
    <rPh sb="1" eb="3">
      <t>シロイロ</t>
    </rPh>
    <rPh sb="6" eb="8">
      <t>キンガク</t>
    </rPh>
    <rPh sb="8" eb="9">
      <t>トウ</t>
    </rPh>
    <rPh sb="10" eb="12">
      <t>ジドウ</t>
    </rPh>
    <rPh sb="12" eb="13">
      <t>テキ</t>
    </rPh>
    <rPh sb="14" eb="16">
      <t>ニュウリョク</t>
    </rPh>
    <phoneticPr fontId="4"/>
  </si>
  <si>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4"/>
  </si>
  <si>
    <t>←申請書（様式1号）の記載内容が入力されます</t>
    <rPh sb="1" eb="4">
      <t>シンセイショ</t>
    </rPh>
    <rPh sb="5" eb="7">
      <t>ヨウシキ</t>
    </rPh>
    <rPh sb="8" eb="9">
      <t>ゴウ</t>
    </rPh>
    <rPh sb="11" eb="13">
      <t>キサイ</t>
    </rPh>
    <rPh sb="13" eb="15">
      <t>ナイヨウ</t>
    </rPh>
    <rPh sb="16" eb="18">
      <t>ニュウリョク</t>
    </rPh>
    <phoneticPr fontId="4"/>
  </si>
  <si>
    <t>積算基礎
（単価、人数、回数などを費目毎に記載）</t>
    <rPh sb="0" eb="2">
      <t>セキサン</t>
    </rPh>
    <rPh sb="2" eb="4">
      <t>キソ</t>
    </rPh>
    <rPh sb="6" eb="8">
      <t>タンカ</t>
    </rPh>
    <rPh sb="9" eb="11">
      <t>ニンズウ</t>
    </rPh>
    <rPh sb="12" eb="14">
      <t>カイスウ</t>
    </rPh>
    <rPh sb="17" eb="19">
      <t>ヒモク</t>
    </rPh>
    <rPh sb="19" eb="20">
      <t>ゴト</t>
    </rPh>
    <rPh sb="21" eb="23">
      <t>キサイ</t>
    </rPh>
    <phoneticPr fontId="4"/>
  </si>
  <si>
    <t>ア 酪農家等を対象にした研修会の開催及びその推進に係る会議の開催。
イ 指導体制を構築・強化するために、指導員やその候補者等を対象にした会議・研修会の開催及び現地指導の実施。
ウ 酪農家又はその集団等に対し、専門家の派遣や地域の関係者と連携した現地指導等を通じて行う経営改善の模範となる取り組み。
エ 酪農経営や技術改善のための啓発用資材作成。（1資材当たり原則100万円以内）</t>
    <rPh sb="174" eb="176">
      <t>シザイ</t>
    </rPh>
    <rPh sb="176" eb="177">
      <t>ア</t>
    </rPh>
    <rPh sb="179" eb="181">
      <t>ゲンソク</t>
    </rPh>
    <rPh sb="184" eb="186">
      <t>マンエン</t>
    </rPh>
    <rPh sb="186" eb="188">
      <t>イナイ</t>
    </rPh>
    <phoneticPr fontId="18"/>
  </si>
  <si>
    <t>単価</t>
    <rPh sb="0" eb="2">
      <t>タンカ</t>
    </rPh>
    <phoneticPr fontId="4"/>
  </si>
  <si>
    <t>育成施設名称(市町村等)</t>
    <rPh sb="4" eb="6">
      <t>メイショウ</t>
    </rPh>
    <rPh sb="7" eb="10">
      <t>シチョウソン</t>
    </rPh>
    <rPh sb="10" eb="11">
      <t>トウ</t>
    </rPh>
    <phoneticPr fontId="18"/>
  </si>
  <si>
    <t>① 助成対象施設において、前年同月に比べて新たに増頭させた育成牛１頭当たり月額1,500円。在場頭数は育成を行う施設ごとに算出。
② 都府県の事業実施主体の場合、①に500円を加算。
③ 設備増強や新設の場合、①に1,000円を加算。</t>
    <phoneticPr fontId="4"/>
  </si>
  <si>
    <t>事業費
(助成金)</t>
    <rPh sb="0" eb="3">
      <t>ジギョウヒ</t>
    </rPh>
    <rPh sb="5" eb="8">
      <t>ジョセイキン</t>
    </rPh>
    <phoneticPr fontId="4"/>
  </si>
  <si>
    <t>研修報告書(実績報告時)</t>
    <rPh sb="0" eb="2">
      <t>ケンシュウ</t>
    </rPh>
    <rPh sb="2" eb="5">
      <t>ホウコクショ</t>
    </rPh>
    <rPh sb="6" eb="8">
      <t>ジッセキ</t>
    </rPh>
    <rPh sb="8" eb="10">
      <t>ホウコク</t>
    </rPh>
    <rPh sb="10" eb="11">
      <t>ジ</t>
    </rPh>
    <phoneticPr fontId="4"/>
  </si>
  <si>
    <t>研修計画書(申請時)</t>
    <rPh sb="0" eb="2">
      <t>ケンシュウ</t>
    </rPh>
    <rPh sb="2" eb="4">
      <t>ケイカク</t>
    </rPh>
    <rPh sb="4" eb="5">
      <t>ショ</t>
    </rPh>
    <rPh sb="6" eb="9">
      <t>シンセイジ</t>
    </rPh>
    <phoneticPr fontId="4"/>
  </si>
  <si>
    <r>
      <t>※３）</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</si>
  <si>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※４）</t>
    </r>
    <r>
      <rPr>
        <u/>
        <sz val="11"/>
        <color rgb="FF0070C0"/>
        <rFont val="ＭＳ ゴシック"/>
        <family val="3"/>
        <charset val="128"/>
      </rPr>
      <t>会議や研修会の開催結果、作成資材など、実績報告時には成果物の添付が必要</t>
    </r>
    <r>
      <rPr>
        <sz val="11"/>
        <color rgb="FF0070C0"/>
        <rFont val="ＭＳ ゴシック"/>
        <family val="3"/>
        <charset val="128"/>
      </rPr>
      <t>です。</t>
    </r>
    <rPh sb="3" eb="5">
      <t>カイギ</t>
    </rPh>
    <rPh sb="6" eb="9">
      <t>ケンシュウカイ</t>
    </rPh>
    <rPh sb="10" eb="12">
      <t>カイサイ</t>
    </rPh>
    <rPh sb="12" eb="14">
      <t>ケッカ</t>
    </rPh>
    <rPh sb="15" eb="17">
      <t>サクセイ</t>
    </rPh>
    <rPh sb="17" eb="19">
      <t>シザイ</t>
    </rPh>
    <rPh sb="22" eb="24">
      <t>ジッセキ</t>
    </rPh>
    <rPh sb="24" eb="26">
      <t>ホウコク</t>
    </rPh>
    <rPh sb="26" eb="27">
      <t>ジ</t>
    </rPh>
    <rPh sb="29" eb="32">
      <t>セイカブツ</t>
    </rPh>
    <rPh sb="33" eb="35">
      <t>テンプ</t>
    </rPh>
    <rPh sb="36" eb="38">
      <t>ヒツヨウ</t>
    </rPh>
    <phoneticPr fontId="4"/>
  </si>
  <si>
    <r>
      <t>※１）対象頭数は外部からの預託頭数です。</t>
    </r>
    <r>
      <rPr>
        <u/>
        <sz val="11"/>
        <color theme="1"/>
        <rFont val="ＭＳ ゴシック"/>
        <family val="3"/>
        <charset val="128"/>
      </rPr>
      <t>施設の出資者や構成員の預託牛は対象となりません</t>
    </r>
    <r>
      <rPr>
        <sz val="11"/>
        <color theme="1"/>
        <rFont val="ＭＳ ゴシック"/>
        <family val="3"/>
        <charset val="128"/>
      </rPr>
      <t>。</t>
    </r>
    <rPh sb="3" eb="5">
      <t>タイショウ</t>
    </rPh>
    <rPh sb="5" eb="7">
      <t>トウスウ</t>
    </rPh>
    <rPh sb="8" eb="10">
      <t>ガイブ</t>
    </rPh>
    <rPh sb="13" eb="15">
      <t>ヨタク</t>
    </rPh>
    <rPh sb="15" eb="17">
      <t>トウスウ</t>
    </rPh>
    <rPh sb="20" eb="22">
      <t>シセツ</t>
    </rPh>
    <rPh sb="23" eb="26">
      <t>シュッシシャ</t>
    </rPh>
    <rPh sb="27" eb="30">
      <t>コウセイイン</t>
    </rPh>
    <rPh sb="31" eb="33">
      <t>ヨタク</t>
    </rPh>
    <rPh sb="33" eb="34">
      <t>ギュウ</t>
    </rPh>
    <rPh sb="35" eb="37">
      <t>タイショウ</t>
    </rPh>
    <phoneticPr fontId="4"/>
  </si>
  <si>
    <r>
      <t>※３）合計の対象頭数が上限頭数（</t>
    </r>
    <r>
      <rPr>
        <u/>
        <sz val="11"/>
        <color theme="1"/>
        <rFont val="ＭＳ ゴシック"/>
        <family val="3"/>
        <charset val="128"/>
      </rPr>
      <t>1事業実施主体当たり2,800頭以内</t>
    </r>
    <r>
      <rPr>
        <sz val="11"/>
        <color theme="1"/>
        <rFont val="ＭＳ ゴシック"/>
        <family val="3"/>
        <charset val="128"/>
      </rPr>
      <t>）を超えた場合は、超過分を自己負担等に記載ください。</t>
    </r>
    <rPh sb="3" eb="5">
      <t>ゴウケイ</t>
    </rPh>
    <rPh sb="6" eb="8">
      <t>タイショウ</t>
    </rPh>
    <rPh sb="8" eb="10">
      <t>トウスウ</t>
    </rPh>
    <rPh sb="11" eb="13">
      <t>ジョウゲン</t>
    </rPh>
    <rPh sb="13" eb="15">
      <t>トウスウ</t>
    </rPh>
    <rPh sb="17" eb="19">
      <t>ジギョウ</t>
    </rPh>
    <rPh sb="19" eb="21">
      <t>ジッシ</t>
    </rPh>
    <rPh sb="21" eb="23">
      <t>シュタイ</t>
    </rPh>
    <rPh sb="23" eb="24">
      <t>ア</t>
    </rPh>
    <rPh sb="27" eb="32">
      <t>８００トウ</t>
    </rPh>
    <rPh sb="32" eb="34">
      <t>イナイ</t>
    </rPh>
    <rPh sb="36" eb="37">
      <t>コ</t>
    </rPh>
    <rPh sb="39" eb="41">
      <t>バアイ</t>
    </rPh>
    <rPh sb="43" eb="45">
      <t>チョウカ</t>
    </rPh>
    <rPh sb="45" eb="46">
      <t>ブン</t>
    </rPh>
    <rPh sb="47" eb="49">
      <t>ジコ</t>
    </rPh>
    <rPh sb="49" eb="51">
      <t>フタン</t>
    </rPh>
    <rPh sb="51" eb="52">
      <t>トウ</t>
    </rPh>
    <rPh sb="53" eb="55">
      <t>キサイ</t>
    </rPh>
    <phoneticPr fontId="4"/>
  </si>
  <si>
    <r>
      <t>※４）</t>
    </r>
    <r>
      <rPr>
        <u/>
        <sz val="11"/>
        <color theme="1"/>
        <rFont val="ＭＳ ゴシック"/>
        <family val="3"/>
        <charset val="128"/>
      </rPr>
      <t>「都府県」単価加算、「設備増強・新設」単価加算がある場合は、備考欄に記載</t>
    </r>
    <r>
      <rPr>
        <sz val="11"/>
        <color theme="1"/>
        <rFont val="ＭＳ ゴシック"/>
        <family val="3"/>
        <charset val="128"/>
      </rPr>
      <t>ください。</t>
    </r>
    <rPh sb="4" eb="7">
      <t>トフケン</t>
    </rPh>
    <rPh sb="8" eb="10">
      <t>タンカ</t>
    </rPh>
    <rPh sb="10" eb="12">
      <t>カサン</t>
    </rPh>
    <rPh sb="22" eb="24">
      <t>タンカ</t>
    </rPh>
    <rPh sb="24" eb="26">
      <t>カサン</t>
    </rPh>
    <rPh sb="33" eb="35">
      <t>ビコウ</t>
    </rPh>
    <rPh sb="35" eb="36">
      <t>ラン</t>
    </rPh>
    <rPh sb="37" eb="39">
      <t>キサイ</t>
    </rPh>
    <phoneticPr fontId="4"/>
  </si>
  <si>
    <r>
      <t>※５）</t>
    </r>
    <r>
      <rPr>
        <u/>
        <sz val="11"/>
        <color rgb="FF0070C0"/>
        <rFont val="ＭＳ ゴシック"/>
        <family val="3"/>
        <charset val="128"/>
      </rPr>
      <t>預託実績頭数が確認できる書類</t>
    </r>
    <r>
      <rPr>
        <sz val="11"/>
        <color rgb="FF0070C0"/>
        <rFont val="ＭＳ ゴシック"/>
        <family val="3"/>
        <charset val="128"/>
      </rPr>
      <t>を実績報告時に添付する必要があります。その際、</t>
    </r>
    <r>
      <rPr>
        <u/>
        <sz val="11"/>
        <color rgb="FF0070C0"/>
        <rFont val="ＭＳ ゴシック"/>
        <family val="3"/>
        <charset val="128"/>
      </rPr>
      <t>算出基準日を明記</t>
    </r>
    <r>
      <rPr>
        <sz val="11"/>
        <color rgb="FF0070C0"/>
        <rFont val="ＭＳ ゴシック"/>
        <family val="3"/>
        <charset val="128"/>
      </rPr>
      <t>してください。</t>
    </r>
    <rPh sb="3" eb="5">
      <t>ヨタク</t>
    </rPh>
    <rPh sb="5" eb="7">
      <t>ジッセキ</t>
    </rPh>
    <rPh sb="7" eb="9">
      <t>トウスウ</t>
    </rPh>
    <rPh sb="10" eb="12">
      <t>カクニン</t>
    </rPh>
    <rPh sb="15" eb="17">
      <t>ショルイ</t>
    </rPh>
    <rPh sb="18" eb="20">
      <t>ジッセキ</t>
    </rPh>
    <rPh sb="20" eb="22">
      <t>ホウコク</t>
    </rPh>
    <rPh sb="22" eb="23">
      <t>ジ</t>
    </rPh>
    <rPh sb="24" eb="26">
      <t>テンプ</t>
    </rPh>
    <rPh sb="28" eb="30">
      <t>ヒツヨウ</t>
    </rPh>
    <rPh sb="38" eb="39">
      <t>サイ</t>
    </rPh>
    <rPh sb="40" eb="42">
      <t>サンシュツ</t>
    </rPh>
    <rPh sb="42" eb="45">
      <t>キジュンビ</t>
    </rPh>
    <rPh sb="46" eb="48">
      <t>メイキ</t>
    </rPh>
    <phoneticPr fontId="4"/>
  </si>
  <si>
    <r>
      <t>※７）</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</si>
  <si>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※６）</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</si>
  <si>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※３）研修修了後の就業先として、</t>
    </r>
    <r>
      <rPr>
        <u/>
        <sz val="11"/>
        <color rgb="FFFF0000"/>
        <rFont val="ＭＳ ゴシック"/>
        <family val="3"/>
        <charset val="128"/>
      </rPr>
      <t>酪農ヘルパーを選択する予定がありましたら、備考欄に記載</t>
    </r>
    <r>
      <rPr>
        <sz val="11"/>
        <color rgb="FFFF0000"/>
        <rFont val="ＭＳ ゴシック"/>
        <family val="3"/>
        <charset val="128"/>
      </rPr>
      <t>ください。</t>
    </r>
    <rPh sb="3" eb="5">
      <t>ケンシュウ</t>
    </rPh>
    <rPh sb="5" eb="8">
      <t>シュウリョウゴ</t>
    </rPh>
    <rPh sb="9" eb="11">
      <t>シュウギョウ</t>
    </rPh>
    <rPh sb="11" eb="12">
      <t>サキ</t>
    </rPh>
    <rPh sb="16" eb="18">
      <t>ラクノウ</t>
    </rPh>
    <rPh sb="23" eb="25">
      <t>センタク</t>
    </rPh>
    <rPh sb="27" eb="29">
      <t>ヨテイ</t>
    </rPh>
    <rPh sb="37" eb="39">
      <t>ビコウ</t>
    </rPh>
    <rPh sb="39" eb="40">
      <t>ラン</t>
    </rPh>
    <rPh sb="41" eb="43">
      <t>キサイ</t>
    </rPh>
    <phoneticPr fontId="4"/>
  </si>
  <si>
    <r>
      <t>※４）助成対象者毎に</t>
    </r>
    <r>
      <rPr>
        <u/>
        <sz val="11"/>
        <color rgb="FFFF0000"/>
        <rFont val="ＭＳ ゴシック"/>
        <family val="3"/>
        <charset val="128"/>
      </rPr>
      <t>「研修計画書」の提出が申請時に必要</t>
    </r>
    <r>
      <rPr>
        <sz val="11"/>
        <color rgb="FFFF0000"/>
        <rFont val="ＭＳ ゴシック"/>
        <family val="3"/>
        <charset val="128"/>
      </rPr>
      <t>です。事業要件を満たしていることが確認できるよう、可能な限り詳細に作成ください。</t>
    </r>
    <rPh sb="3" eb="5">
      <t>ジョセイ</t>
    </rPh>
    <rPh sb="5" eb="7">
      <t>タイショウ</t>
    </rPh>
    <rPh sb="7" eb="8">
      <t>シャ</t>
    </rPh>
    <rPh sb="8" eb="9">
      <t>ゴト</t>
    </rPh>
    <rPh sb="11" eb="13">
      <t>ケンシュウ</t>
    </rPh>
    <rPh sb="13" eb="15">
      <t>ケイカク</t>
    </rPh>
    <rPh sb="15" eb="16">
      <t>ショ</t>
    </rPh>
    <rPh sb="18" eb="20">
      <t>テイシュツ</t>
    </rPh>
    <rPh sb="21" eb="24">
      <t>シンセイジ</t>
    </rPh>
    <rPh sb="25" eb="27">
      <t>ヒツヨウ</t>
    </rPh>
    <rPh sb="30" eb="32">
      <t>ジギョウ</t>
    </rPh>
    <rPh sb="32" eb="34">
      <t>ヨウケン</t>
    </rPh>
    <rPh sb="35" eb="36">
      <t>ミ</t>
    </rPh>
    <rPh sb="44" eb="46">
      <t>カクニン</t>
    </rPh>
    <rPh sb="52" eb="54">
      <t>カノウ</t>
    </rPh>
    <rPh sb="55" eb="56">
      <t>カギ</t>
    </rPh>
    <rPh sb="57" eb="59">
      <t>ショウサイ</t>
    </rPh>
    <rPh sb="60" eb="62">
      <t>サクセイ</t>
    </rPh>
    <phoneticPr fontId="4"/>
  </si>
  <si>
    <r>
      <t>※５）研修報告書など、</t>
    </r>
    <r>
      <rPr>
        <u/>
        <sz val="11"/>
        <color rgb="FF0070C0"/>
        <rFont val="ＭＳ ゴシック"/>
        <family val="3"/>
        <charset val="128"/>
      </rPr>
      <t>実績報告時には成果物の添付が必要</t>
    </r>
    <r>
      <rPr>
        <sz val="11"/>
        <color rgb="FF0070C0"/>
        <rFont val="ＭＳ ゴシック"/>
        <family val="3"/>
        <charset val="128"/>
      </rPr>
      <t>です。</t>
    </r>
    <rPh sb="3" eb="5">
      <t>ケンシュウ</t>
    </rPh>
    <rPh sb="5" eb="8">
      <t>ホウコクショ</t>
    </rPh>
    <rPh sb="11" eb="13">
      <t>ジッセキ</t>
    </rPh>
    <rPh sb="13" eb="15">
      <t>ホウコク</t>
    </rPh>
    <rPh sb="15" eb="16">
      <t>ジ</t>
    </rPh>
    <rPh sb="18" eb="21">
      <t>セイカブツ</t>
    </rPh>
    <rPh sb="22" eb="24">
      <t>テンプ</t>
    </rPh>
    <rPh sb="25" eb="27">
      <t>ヒツヨウ</t>
    </rPh>
    <phoneticPr fontId="4"/>
  </si>
  <si>
    <t>事業区分(アまたはイ)</t>
    <rPh sb="0" eb="2">
      <t>ジギョウ</t>
    </rPh>
    <rPh sb="2" eb="4">
      <t>クブン</t>
    </rPh>
    <phoneticPr fontId="4"/>
  </si>
  <si>
    <t>酪農後継者または新規就農(予定)者の区分</t>
    <rPh sb="0" eb="2">
      <t>ラクノウ</t>
    </rPh>
    <rPh sb="2" eb="5">
      <t>コウケイシャ</t>
    </rPh>
    <rPh sb="8" eb="10">
      <t>シンキ</t>
    </rPh>
    <rPh sb="10" eb="12">
      <t>シュウノウ</t>
    </rPh>
    <rPh sb="13" eb="15">
      <t>ヨテイ</t>
    </rPh>
    <rPh sb="16" eb="17">
      <t>シャ</t>
    </rPh>
    <rPh sb="18" eb="20">
      <t>クブン</t>
    </rPh>
    <phoneticPr fontId="4"/>
  </si>
  <si>
    <t>主な研修(予定)先牧場名【住所】</t>
    <rPh sb="0" eb="1">
      <t>オモ</t>
    </rPh>
    <rPh sb="2" eb="4">
      <t>ケンシュウ</t>
    </rPh>
    <rPh sb="5" eb="7">
      <t>ヨテイ</t>
    </rPh>
    <rPh sb="8" eb="9">
      <t>サキ</t>
    </rPh>
    <rPh sb="9" eb="11">
      <t>ボクジョウ</t>
    </rPh>
    <rPh sb="11" eb="12">
      <t>メイ</t>
    </rPh>
    <rPh sb="13" eb="15">
      <t>ジュウショ</t>
    </rPh>
    <phoneticPr fontId="4"/>
  </si>
  <si>
    <t>研修(予定)期間【通算】</t>
    <rPh sb="0" eb="2">
      <t>ケンシュウ</t>
    </rPh>
    <rPh sb="3" eb="5">
      <t>ヨテイ</t>
    </rPh>
    <rPh sb="6" eb="8">
      <t>キカン</t>
    </rPh>
    <rPh sb="9" eb="11">
      <t>ツウサン</t>
    </rPh>
    <phoneticPr fontId="4"/>
  </si>
  <si>
    <r>
      <t xml:space="preserve">受入(予定)
</t>
    </r>
    <r>
      <rPr>
        <sz val="10"/>
        <color theme="1"/>
        <rFont val="ＭＳ 明朝"/>
        <family val="1"/>
        <charset val="128"/>
      </rPr>
      <t>※人数、日数、主な受入者情報等</t>
    </r>
    <rPh sb="0" eb="2">
      <t>ウケイレ</t>
    </rPh>
    <rPh sb="3" eb="5">
      <t>ヨテイ</t>
    </rPh>
    <rPh sb="8" eb="10">
      <t>ニンズウ</t>
    </rPh>
    <rPh sb="11" eb="13">
      <t>ニッスウ</t>
    </rPh>
    <rPh sb="14" eb="15">
      <t>オモ</t>
    </rPh>
    <rPh sb="16" eb="18">
      <t>ウケイレ</t>
    </rPh>
    <rPh sb="18" eb="19">
      <t>シャ</t>
    </rPh>
    <rPh sb="19" eb="21">
      <t>ジョウホウ</t>
    </rPh>
    <rPh sb="21" eb="22">
      <t>トウ</t>
    </rPh>
    <phoneticPr fontId="4"/>
  </si>
  <si>
    <r>
      <t>※２）</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</si>
  <si>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t>自己負担等  ②</t>
    <rPh sb="0" eb="2">
      <t>ジコ</t>
    </rPh>
    <rPh sb="2" eb="4">
      <t>フタン</t>
    </rPh>
    <rPh sb="4" eb="5">
      <t>トウ</t>
    </rPh>
    <phoneticPr fontId="4"/>
  </si>
  <si>
    <t>参加(予定)人数</t>
    <rPh sb="0" eb="2">
      <t>サンカ</t>
    </rPh>
    <rPh sb="3" eb="5">
      <t>ヨテイ</t>
    </rPh>
    <rPh sb="6" eb="8">
      <t>ニンズウ</t>
    </rPh>
    <phoneticPr fontId="4"/>
  </si>
  <si>
    <r>
      <t>※３）</t>
    </r>
    <r>
      <rPr>
        <u/>
        <sz val="11"/>
        <color rgb="FF0070C0"/>
        <rFont val="ＭＳ ゴシック"/>
        <family val="3"/>
        <charset val="128"/>
      </rPr>
      <t>成果報告書など、実績報告時には成果物の添付が必要</t>
    </r>
    <r>
      <rPr>
        <sz val="11"/>
        <color rgb="FF0070C0"/>
        <rFont val="ＭＳ ゴシック"/>
        <family val="3"/>
        <charset val="128"/>
      </rPr>
      <t>です。</t>
    </r>
    <rPh sb="3" eb="5">
      <t>セイカ</t>
    </rPh>
    <rPh sb="5" eb="8">
      <t>ホウコクショ</t>
    </rPh>
    <rPh sb="11" eb="13">
      <t>ジッセキ</t>
    </rPh>
    <rPh sb="13" eb="15">
      <t>ホウコク</t>
    </rPh>
    <rPh sb="15" eb="16">
      <t>ジ</t>
    </rPh>
    <rPh sb="18" eb="21">
      <t>セイカブツ</t>
    </rPh>
    <rPh sb="22" eb="24">
      <t>テンプ</t>
    </rPh>
    <rPh sb="25" eb="27">
      <t>ヒツヨウ</t>
    </rPh>
    <phoneticPr fontId="4"/>
  </si>
  <si>
    <t>協力(予定)者　※乳業者、牛乳販売店等</t>
    <rPh sb="0" eb="2">
      <t>キョウリョク</t>
    </rPh>
    <rPh sb="3" eb="5">
      <t>ヨテイ</t>
    </rPh>
    <rPh sb="6" eb="7">
      <t>シャ</t>
    </rPh>
    <rPh sb="9" eb="11">
      <t>ニュウギョウ</t>
    </rPh>
    <rPh sb="11" eb="12">
      <t>シャ</t>
    </rPh>
    <rPh sb="13" eb="15">
      <t>ギュウニュウ</t>
    </rPh>
    <rPh sb="15" eb="17">
      <t>ハンバイ</t>
    </rPh>
    <rPh sb="17" eb="18">
      <t>テン</t>
    </rPh>
    <rPh sb="18" eb="19">
      <t>トウ</t>
    </rPh>
    <phoneticPr fontId="4"/>
  </si>
  <si>
    <r>
      <t>※４）</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</si>
  <si>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※２）事業内容毎に</t>
    </r>
    <r>
      <rPr>
        <u/>
        <sz val="11"/>
        <color rgb="FFFF0000"/>
        <rFont val="ＭＳ ゴシック"/>
        <family val="3"/>
        <charset val="128"/>
      </rPr>
      <t>「取組計画書」の提出が申請時に必要</t>
    </r>
    <r>
      <rPr>
        <sz val="11"/>
        <color rgb="FFFF0000"/>
        <rFont val="ＭＳ ゴシック"/>
        <family val="3"/>
        <charset val="128"/>
      </rPr>
      <t>です。</t>
    </r>
    <r>
      <rPr>
        <u/>
        <sz val="11"/>
        <color rgb="FFFF0000"/>
        <rFont val="ＭＳ ゴシック"/>
        <family val="3"/>
        <charset val="128"/>
      </rPr>
      <t>取組にあたっては事業審査会の審査が必要</t>
    </r>
    <r>
      <rPr>
        <sz val="11"/>
        <color rgb="FFFF0000"/>
        <rFont val="ＭＳ ゴシック"/>
        <family val="3"/>
        <charset val="128"/>
      </rPr>
      <t>ですので、可能な限り詳細に作成ください。</t>
    </r>
    <rPh sb="3" eb="5">
      <t>ジギョウ</t>
    </rPh>
    <rPh sb="5" eb="7">
      <t>ナイヨウ</t>
    </rPh>
    <rPh sb="7" eb="8">
      <t>ゴト</t>
    </rPh>
    <rPh sb="10" eb="12">
      <t>トリクミ</t>
    </rPh>
    <rPh sb="12" eb="14">
      <t>ケイカク</t>
    </rPh>
    <rPh sb="14" eb="15">
      <t>ショ</t>
    </rPh>
    <rPh sb="17" eb="19">
      <t>テイシュツ</t>
    </rPh>
    <rPh sb="20" eb="23">
      <t>シンセイジ</t>
    </rPh>
    <rPh sb="24" eb="26">
      <t>ヒツヨウ</t>
    </rPh>
    <rPh sb="29" eb="31">
      <t>トリクミ</t>
    </rPh>
    <rPh sb="37" eb="39">
      <t>ジギョウ</t>
    </rPh>
    <rPh sb="39" eb="41">
      <t>シンサ</t>
    </rPh>
    <rPh sb="41" eb="42">
      <t>カイ</t>
    </rPh>
    <rPh sb="43" eb="45">
      <t>シンサ</t>
    </rPh>
    <rPh sb="46" eb="48">
      <t>ヒツヨウ</t>
    </rPh>
    <rPh sb="53" eb="55">
      <t>カノウ</t>
    </rPh>
    <rPh sb="56" eb="57">
      <t>カギ</t>
    </rPh>
    <rPh sb="58" eb="60">
      <t>ショウサイ</t>
    </rPh>
    <rPh sb="61" eb="63">
      <t>サクセイ</t>
    </rPh>
    <phoneticPr fontId="4"/>
  </si>
  <si>
    <r>
      <t>※３）研究報告書、成果報告書など、</t>
    </r>
    <r>
      <rPr>
        <u/>
        <sz val="11"/>
        <color rgb="FF0070C0"/>
        <rFont val="ＭＳ ゴシック"/>
        <family val="3"/>
        <charset val="128"/>
      </rPr>
      <t>実績報告時には成果物の添付が必要</t>
    </r>
    <r>
      <rPr>
        <sz val="11"/>
        <color rgb="FF0070C0"/>
        <rFont val="ＭＳ ゴシック"/>
        <family val="3"/>
        <charset val="128"/>
      </rPr>
      <t>です。</t>
    </r>
    <rPh sb="3" eb="5">
      <t>ケンキュウ</t>
    </rPh>
    <rPh sb="5" eb="8">
      <t>ホウコクショ</t>
    </rPh>
    <rPh sb="9" eb="11">
      <t>セイカ</t>
    </rPh>
    <rPh sb="11" eb="14">
      <t>ホウコクショ</t>
    </rPh>
    <rPh sb="17" eb="19">
      <t>ジッセキ</t>
    </rPh>
    <rPh sb="19" eb="21">
      <t>ホウコク</t>
    </rPh>
    <rPh sb="21" eb="22">
      <t>ジ</t>
    </rPh>
    <rPh sb="24" eb="27">
      <t>セイカブツ</t>
    </rPh>
    <rPh sb="28" eb="30">
      <t>テンプ</t>
    </rPh>
    <rPh sb="31" eb="33">
      <t>ヒツヨウ</t>
    </rPh>
    <phoneticPr fontId="4"/>
  </si>
  <si>
    <t>成果報告書(実績報告時)</t>
    <rPh sb="0" eb="2">
      <t>セイカ</t>
    </rPh>
    <rPh sb="2" eb="5">
      <t>ホウコクショ</t>
    </rPh>
    <rPh sb="6" eb="7">
      <t>イサオ</t>
    </rPh>
    <rPh sb="7" eb="9">
      <t>ホウコク</t>
    </rPh>
    <rPh sb="9" eb="10">
      <t>ジ</t>
    </rPh>
    <phoneticPr fontId="4"/>
  </si>
  <si>
    <t>取組計画書(申請時)</t>
    <rPh sb="0" eb="2">
      <t>トリクミ</t>
    </rPh>
    <rPh sb="2" eb="4">
      <t>ケイカク</t>
    </rPh>
    <rPh sb="4" eb="5">
      <t>ショ</t>
    </rPh>
    <rPh sb="6" eb="9">
      <t>シンセイジ</t>
    </rPh>
    <phoneticPr fontId="4"/>
  </si>
  <si>
    <t>消費税相当額(助成金に消費税を含む場合)</t>
    <rPh sb="0" eb="3">
      <t>ショウヒゼイ</t>
    </rPh>
    <rPh sb="3" eb="5">
      <t>ソウトウ</t>
    </rPh>
    <rPh sb="5" eb="6">
      <t>ガク</t>
    </rPh>
    <rPh sb="7" eb="10">
      <t>ジョセイキン</t>
    </rPh>
    <rPh sb="11" eb="14">
      <t>ショウヒゼイ</t>
    </rPh>
    <rPh sb="15" eb="16">
      <t>フク</t>
    </rPh>
    <rPh sb="17" eb="19">
      <t>バアイ</t>
    </rPh>
    <phoneticPr fontId="4"/>
  </si>
  <si>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4"/>
  </si>
  <si>
    <r>
      <t>事業費遂行状況
（</t>
    </r>
    <r>
      <rPr>
        <sz val="10"/>
        <color rgb="FFFF0000"/>
        <rFont val="ＭＳ 明朝"/>
        <family val="1"/>
        <charset val="128"/>
      </rPr>
      <t>　年　月　日</t>
    </r>
    <r>
      <rPr>
        <sz val="10"/>
        <color theme="1"/>
        <rFont val="ＭＳ 明朝"/>
        <family val="1"/>
        <charset val="128"/>
      </rPr>
      <t>現在）</t>
    </r>
    <phoneticPr fontId="18"/>
  </si>
  <si>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4"/>
  </si>
  <si>
    <t>※自己負担等②は自動的に算出されます</t>
    <rPh sb="1" eb="3">
      <t>ジコ</t>
    </rPh>
    <rPh sb="3" eb="5">
      <t>フタン</t>
    </rPh>
    <rPh sb="5" eb="6">
      <t>トウ</t>
    </rPh>
    <rPh sb="8" eb="11">
      <t>ジドウテキ</t>
    </rPh>
    <rPh sb="12" eb="14">
      <t>サンシュツ</t>
    </rPh>
    <phoneticPr fontId="4"/>
  </si>
  <si>
    <t>※合計値は自動的に算出されます</t>
    <rPh sb="1" eb="4">
      <t>ゴウケイチ</t>
    </rPh>
    <rPh sb="5" eb="8">
      <t>ジドウテキ</t>
    </rPh>
    <rPh sb="9" eb="11">
      <t>サンシュツ</t>
    </rPh>
    <phoneticPr fontId="4"/>
  </si>
  <si>
    <t>※差引値、金額は自動的に算出されます</t>
    <rPh sb="1" eb="3">
      <t>サシヒキ</t>
    </rPh>
    <rPh sb="3" eb="4">
      <t>チ</t>
    </rPh>
    <rPh sb="5" eb="7">
      <t>キンガク</t>
    </rPh>
    <rPh sb="8" eb="11">
      <t>ジドウテキ</t>
    </rPh>
    <rPh sb="12" eb="14">
      <t>サンシュツ</t>
    </rPh>
    <phoneticPr fontId="4"/>
  </si>
  <si>
    <t>※事業費（助成金）合計値は自動的に算出されます</t>
    <rPh sb="1" eb="4">
      <t>ジギョウヒ</t>
    </rPh>
    <rPh sb="5" eb="8">
      <t>ジョセイキン</t>
    </rPh>
    <rPh sb="9" eb="12">
      <t>ゴウケイチ</t>
    </rPh>
    <rPh sb="13" eb="16">
      <t>ジドウテキ</t>
    </rPh>
    <rPh sb="17" eb="19">
      <t>サンシュツ</t>
    </rPh>
    <phoneticPr fontId="4"/>
  </si>
  <si>
    <t>必要添付資料</t>
    <rPh sb="0" eb="2">
      <t>ヒツヨウ</t>
    </rPh>
    <rPh sb="2" eb="4">
      <t>テンプ</t>
    </rPh>
    <rPh sb="4" eb="6">
      <t>シリョウ</t>
    </rPh>
    <phoneticPr fontId="4"/>
  </si>
  <si>
    <t>必要添付資料(実績報告時)</t>
    <rPh sb="0" eb="2">
      <t>ヒツヨウ</t>
    </rPh>
    <rPh sb="2" eb="4">
      <t>テンプ</t>
    </rPh>
    <rPh sb="4" eb="6">
      <t>シリョウ</t>
    </rPh>
    <rPh sb="7" eb="9">
      <t>ジッセキ</t>
    </rPh>
    <rPh sb="9" eb="11">
      <t>ホウコク</t>
    </rPh>
    <rPh sb="11" eb="12">
      <t>ジ</t>
    </rPh>
    <phoneticPr fontId="4"/>
  </si>
  <si>
    <t>必要添付資料
(実績報告時)</t>
    <rPh sb="0" eb="2">
      <t>ヒツヨウ</t>
    </rPh>
    <rPh sb="2" eb="4">
      <t>テンプ</t>
    </rPh>
    <rPh sb="4" eb="6">
      <t>シリョウ</t>
    </rPh>
    <rPh sb="8" eb="10">
      <t>ジッセキ</t>
    </rPh>
    <rPh sb="10" eb="12">
      <t>ホウコク</t>
    </rPh>
    <rPh sb="12" eb="13">
      <t>ジ</t>
    </rPh>
    <phoneticPr fontId="4"/>
  </si>
  <si>
    <t>←「別添」シートの合計値が記載されるよう数式を入れていますが、提出前にご確認ください。</t>
    <rPh sb="2" eb="4">
      <t>ベッテン</t>
    </rPh>
    <rPh sb="9" eb="12">
      <t>ゴウケイチ</t>
    </rPh>
    <rPh sb="13" eb="15">
      <t>キサイ</t>
    </rPh>
    <rPh sb="20" eb="22">
      <t>スウシキ</t>
    </rPh>
    <rPh sb="23" eb="24">
      <t>イ</t>
    </rPh>
    <rPh sb="31" eb="33">
      <t>テイシュツ</t>
    </rPh>
    <rPh sb="33" eb="34">
      <t>マエ</t>
    </rPh>
    <rPh sb="36" eb="38">
      <t>カクニン</t>
    </rPh>
    <phoneticPr fontId="4"/>
  </si>
  <si>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4"/>
  </si>
  <si>
    <t>※事業申請する「別添」を作成ください</t>
    <rPh sb="1" eb="3">
      <t>ジギョウ</t>
    </rPh>
    <rPh sb="3" eb="5">
      <t>シンセイ</t>
    </rPh>
    <rPh sb="8" eb="10">
      <t>ベッテン</t>
    </rPh>
    <rPh sb="12" eb="14">
      <t>サクセイ</t>
    </rPh>
    <phoneticPr fontId="4"/>
  </si>
  <si>
    <t>←申請日を記載ください</t>
    <rPh sb="1" eb="3">
      <t>シンセイ</t>
    </rPh>
    <rPh sb="3" eb="4">
      <t>ビ</t>
    </rPh>
    <rPh sb="5" eb="7">
      <t>キサイ</t>
    </rPh>
    <phoneticPr fontId="4"/>
  </si>
  <si>
    <t>←添付漏れがないか、提出前にご確認ください</t>
    <rPh sb="1" eb="3">
      <t>テンプ</t>
    </rPh>
    <rPh sb="3" eb="4">
      <t>モ</t>
    </rPh>
    <rPh sb="10" eb="12">
      <t>テイシュツ</t>
    </rPh>
    <rPh sb="12" eb="13">
      <t>マエ</t>
    </rPh>
    <rPh sb="15" eb="17">
      <t>カクニン</t>
    </rPh>
    <phoneticPr fontId="4"/>
  </si>
  <si>
    <t>ア　酪農ステップアップ支援（新規就農者支援）　海外：90万円～120万円、国内：30万円以内（通算６か月以上）
イ　酪農チャレンジ支援（新規就農候補者支援）　海外：20万円以内、国内：10万円以内（通算６か月程度）</t>
    <rPh sb="2" eb="4">
      <t>ラクノウ</t>
    </rPh>
    <rPh sb="11" eb="13">
      <t>シエン</t>
    </rPh>
    <rPh sb="14" eb="16">
      <t>シンキ</t>
    </rPh>
    <rPh sb="16" eb="18">
      <t>シュウノウ</t>
    </rPh>
    <rPh sb="18" eb="19">
      <t>シャ</t>
    </rPh>
    <rPh sb="19" eb="21">
      <t>シエン</t>
    </rPh>
    <rPh sb="23" eb="25">
      <t>カイガイ</t>
    </rPh>
    <rPh sb="28" eb="30">
      <t>マンエン</t>
    </rPh>
    <rPh sb="34" eb="36">
      <t>マンエン</t>
    </rPh>
    <rPh sb="37" eb="39">
      <t>コクナイ</t>
    </rPh>
    <rPh sb="42" eb="44">
      <t>マンエン</t>
    </rPh>
    <rPh sb="44" eb="46">
      <t>イナイ</t>
    </rPh>
    <rPh sb="47" eb="49">
      <t>ツウサン</t>
    </rPh>
    <rPh sb="51" eb="54">
      <t>ゲツイジョウ</t>
    </rPh>
    <rPh sb="58" eb="60">
      <t>ラクノウ</t>
    </rPh>
    <rPh sb="65" eb="67">
      <t>シエン</t>
    </rPh>
    <rPh sb="68" eb="70">
      <t>シンキ</t>
    </rPh>
    <rPh sb="70" eb="72">
      <t>シュウノウ</t>
    </rPh>
    <rPh sb="72" eb="75">
      <t>コウホシャ</t>
    </rPh>
    <rPh sb="75" eb="77">
      <t>シエン</t>
    </rPh>
    <rPh sb="79" eb="81">
      <t>カイガイ</t>
    </rPh>
    <rPh sb="84" eb="86">
      <t>マンエン</t>
    </rPh>
    <rPh sb="86" eb="88">
      <t>イナイ</t>
    </rPh>
    <rPh sb="89" eb="91">
      <t>コクナイ</t>
    </rPh>
    <rPh sb="94" eb="96">
      <t>マンエン</t>
    </rPh>
    <rPh sb="96" eb="98">
      <t>イナイ</t>
    </rPh>
    <rPh sb="99" eb="101">
      <t>ツウサン</t>
    </rPh>
    <rPh sb="103" eb="104">
      <t>ゲツ</t>
    </rPh>
    <rPh sb="104" eb="106">
      <t>テイド</t>
    </rPh>
    <phoneticPr fontId="18"/>
  </si>
  <si>
    <t>※１）非課税事業者で助成金に消費税を含んで申請する場合は、消費税相当額を記載ください。</t>
    <rPh sb="3" eb="6">
      <t>ヒカゼイ</t>
    </rPh>
    <rPh sb="6" eb="9">
      <t>ジギョウシャ</t>
    </rPh>
    <rPh sb="10" eb="13">
      <t>ジョセイキン</t>
    </rPh>
    <rPh sb="14" eb="17">
      <t>ショウヒゼイ</t>
    </rPh>
    <rPh sb="18" eb="19">
      <t>フク</t>
    </rPh>
    <rPh sb="21" eb="23">
      <t>シンセイ</t>
    </rPh>
    <rPh sb="25" eb="27">
      <t>バアイ</t>
    </rPh>
    <rPh sb="29" eb="32">
      <t>ショウヒゼイ</t>
    </rPh>
    <rPh sb="32" eb="34">
      <t>ソウトウ</t>
    </rPh>
    <rPh sb="34" eb="35">
      <t>ガク</t>
    </rPh>
    <rPh sb="36" eb="38">
      <t>キサイ</t>
    </rPh>
    <phoneticPr fontId="4"/>
  </si>
  <si>
    <t>←記入ください</t>
    <rPh sb="1" eb="3">
      <t>キニュウ</t>
    </rPh>
    <phoneticPr fontId="4"/>
  </si>
  <si>
    <t>←変更箇所・内容がわかるように作成ください</t>
    <rPh sb="1" eb="3">
      <t>ヘンコウ</t>
    </rPh>
    <rPh sb="3" eb="5">
      <t>カショ</t>
    </rPh>
    <rPh sb="6" eb="8">
      <t>ナイヨウ</t>
    </rPh>
    <rPh sb="15" eb="17">
      <t>サクセイ</t>
    </rPh>
    <phoneticPr fontId="4"/>
  </si>
  <si>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4"/>
  </si>
  <si>
    <t>2021年度　酪農生産基盤強化総合対策事業</t>
    <phoneticPr fontId="4"/>
  </si>
  <si>
    <t>2021年度酪農生産基盤強化総合対策事業を下記のとおり実施したいので、</t>
    <rPh sb="21" eb="23">
      <t>カキ</t>
    </rPh>
    <rPh sb="27" eb="29">
      <t>ジッシ</t>
    </rPh>
    <phoneticPr fontId="4"/>
  </si>
  <si>
    <t>(２)地域育成支援対策の推進</t>
    <phoneticPr fontId="4"/>
  </si>
  <si>
    <t>(３)供用年数延長支援対策の推進</t>
    <phoneticPr fontId="4"/>
  </si>
  <si>
    <t>←2021年4月1日以降です</t>
    <rPh sb="5" eb="6">
      <t>ネン</t>
    </rPh>
    <rPh sb="7" eb="8">
      <t>ガツ</t>
    </rPh>
    <rPh sb="9" eb="10">
      <t>ニチ</t>
    </rPh>
    <rPh sb="10" eb="12">
      <t>イコウ</t>
    </rPh>
    <phoneticPr fontId="4"/>
  </si>
  <si>
    <t>←2022年3月31日　または　2023年3月31日</t>
    <rPh sb="5" eb="6">
      <t>ネン</t>
    </rPh>
    <rPh sb="7" eb="8">
      <t>ガツ</t>
    </rPh>
    <rPh sb="10" eb="11">
      <t>ニチ</t>
    </rPh>
    <rPh sb="20" eb="21">
      <t>ネン</t>
    </rPh>
    <rPh sb="22" eb="23">
      <t>ガツ</t>
    </rPh>
    <rPh sb="25" eb="26">
      <t>ニチ</t>
    </rPh>
    <phoneticPr fontId="4"/>
  </si>
  <si>
    <t>エ 早期経営参画支援</t>
    <phoneticPr fontId="4"/>
  </si>
  <si>
    <t>別添１の（２）乳用牛地域育成支援対策</t>
    <rPh sb="0" eb="2">
      <t>ベッテン</t>
    </rPh>
    <rPh sb="7" eb="8">
      <t>ニュウ</t>
    </rPh>
    <rPh sb="8" eb="9">
      <t>ヨウ</t>
    </rPh>
    <rPh sb="9" eb="10">
      <t>ギュウ</t>
    </rPh>
    <rPh sb="10" eb="12">
      <t>チイキ</t>
    </rPh>
    <rPh sb="12" eb="14">
      <t>イクセイ</t>
    </rPh>
    <rPh sb="14" eb="16">
      <t>シエン</t>
    </rPh>
    <rPh sb="16" eb="18">
      <t>タイサク</t>
    </rPh>
    <phoneticPr fontId="18"/>
  </si>
  <si>
    <r>
      <t>※６）</t>
    </r>
    <r>
      <rPr>
        <u/>
        <sz val="11"/>
        <color rgb="FF0070C0"/>
        <rFont val="ＭＳ ゴシック"/>
        <family val="3"/>
        <charset val="128"/>
      </rPr>
      <t>設備増強・新設の場合は、その内容と工事完了時期が確認できる書類</t>
    </r>
    <r>
      <rPr>
        <sz val="11"/>
        <color rgb="FF0070C0"/>
        <rFont val="ＭＳ ゴシック"/>
        <family val="3"/>
        <charset val="128"/>
      </rPr>
      <t>を実績報告時に添付する必要があります。</t>
    </r>
    <rPh sb="3" eb="5">
      <t>セツビ</t>
    </rPh>
    <rPh sb="5" eb="7">
      <t>ゾウキョウ</t>
    </rPh>
    <rPh sb="8" eb="10">
      <t>シンセツ</t>
    </rPh>
    <rPh sb="11" eb="13">
      <t>バアイ</t>
    </rPh>
    <rPh sb="17" eb="19">
      <t>ナイヨウ</t>
    </rPh>
    <rPh sb="20" eb="22">
      <t>コウジ</t>
    </rPh>
    <rPh sb="22" eb="24">
      <t>カンリョウ</t>
    </rPh>
    <rPh sb="24" eb="26">
      <t>ジキ</t>
    </rPh>
    <rPh sb="27" eb="29">
      <t>カクニン</t>
    </rPh>
    <rPh sb="32" eb="34">
      <t>ショルイ</t>
    </rPh>
    <rPh sb="35" eb="37">
      <t>ジッセキ</t>
    </rPh>
    <rPh sb="37" eb="39">
      <t>ホウコク</t>
    </rPh>
    <rPh sb="39" eb="40">
      <t>ジ</t>
    </rPh>
    <rPh sb="41" eb="43">
      <t>テンプ</t>
    </rPh>
    <rPh sb="45" eb="47">
      <t>ヒツヨウ</t>
    </rPh>
    <phoneticPr fontId="4"/>
  </si>
  <si>
    <t>←対象期間：2020年４月１日から2022年３月31日</t>
    <phoneticPr fontId="4"/>
  </si>
  <si>
    <t>別添１の（３）乳用牛供用年数延長支援対策の推進</t>
    <rPh sb="0" eb="2">
      <t>ベッテン</t>
    </rPh>
    <phoneticPr fontId="18"/>
  </si>
  <si>
    <t>事業区分
（ア～ウ）</t>
    <rPh sb="0" eb="2">
      <t>ジギョウ</t>
    </rPh>
    <rPh sb="2" eb="4">
      <t>クブン</t>
    </rPh>
    <phoneticPr fontId="4"/>
  </si>
  <si>
    <t>※１）事業区分はア～ウのいずれかを記載ください。</t>
    <rPh sb="3" eb="5">
      <t>ジギョウ</t>
    </rPh>
    <rPh sb="5" eb="7">
      <t>クブン</t>
    </rPh>
    <rPh sb="17" eb="19">
      <t>キサイ</t>
    </rPh>
    <phoneticPr fontId="4"/>
  </si>
  <si>
    <t>【補助率】</t>
    <rPh sb="1" eb="4">
      <t>ホジョリツ</t>
    </rPh>
    <phoneticPr fontId="4"/>
  </si>
  <si>
    <t>【取組例】</t>
    <rPh sb="1" eb="4">
      <t>トリクミレイ</t>
    </rPh>
    <phoneticPr fontId="4"/>
  </si>
  <si>
    <t>北海道1/2以内
都府県3/4以内</t>
    <phoneticPr fontId="18"/>
  </si>
  <si>
    <t>ア 供用年数延長に対して評価する取組（単価助成事業等）
イ 供用年数延長のための取組（乳房炎防除等のソフト事業）
ウ その他</t>
    <rPh sb="43" eb="46">
      <t>ニュウボウエン</t>
    </rPh>
    <rPh sb="46" eb="48">
      <t>ボウジョ</t>
    </rPh>
    <rPh sb="48" eb="49">
      <t>トウ</t>
    </rPh>
    <rPh sb="61" eb="62">
      <t>タ</t>
    </rPh>
    <phoneticPr fontId="18"/>
  </si>
  <si>
    <t>積算基礎
（単価、対象戸数などを費目毎に記載）</t>
    <rPh sb="0" eb="2">
      <t>セキサン</t>
    </rPh>
    <rPh sb="2" eb="4">
      <t>キソ</t>
    </rPh>
    <rPh sb="6" eb="8">
      <t>タンカ</t>
    </rPh>
    <rPh sb="9" eb="11">
      <t>タイショウ</t>
    </rPh>
    <rPh sb="11" eb="13">
      <t>コスウ</t>
    </rPh>
    <rPh sb="16" eb="18">
      <t>ヒモク</t>
    </rPh>
    <rPh sb="18" eb="19">
      <t>ゴト</t>
    </rPh>
    <rPh sb="20" eb="22">
      <t>キサイ</t>
    </rPh>
    <phoneticPr fontId="4"/>
  </si>
  <si>
    <t>※２）本取組は乳業団体・乳業者等による事業審査会の承認を受ける必要があります。事業内容、積算基礎等、詳細に記載ください。</t>
    <rPh sb="3" eb="6">
      <t>ホントリクミ</t>
    </rPh>
    <rPh sb="7" eb="9">
      <t>ニュウギョウ</t>
    </rPh>
    <rPh sb="9" eb="10">
      <t>シャ</t>
    </rPh>
    <rPh sb="10" eb="11">
      <t>トウ</t>
    </rPh>
    <rPh sb="14" eb="16">
      <t>ジギョウ</t>
    </rPh>
    <rPh sb="16" eb="19">
      <t>シンサカイ</t>
    </rPh>
    <rPh sb="20" eb="22">
      <t>ショウニン</t>
    </rPh>
    <rPh sb="23" eb="24">
      <t>ウ</t>
    </rPh>
    <rPh sb="26" eb="28">
      <t>ヒツヨウ</t>
    </rPh>
    <rPh sb="34" eb="36">
      <t>ヒツヨウ</t>
    </rPh>
    <rPh sb="37" eb="38">
      <t>オウ</t>
    </rPh>
    <rPh sb="39" eb="41">
      <t>ジギョウ</t>
    </rPh>
    <rPh sb="41" eb="43">
      <t>ナイヨウ</t>
    </rPh>
    <rPh sb="44" eb="46">
      <t>セキサン</t>
    </rPh>
    <rPh sb="46" eb="48">
      <t>キソ</t>
    </rPh>
    <rPh sb="48" eb="50">
      <t>キサイ</t>
    </rPh>
    <phoneticPr fontId="4"/>
  </si>
  <si>
    <r>
      <t>※３）</t>
    </r>
    <r>
      <rPr>
        <u/>
        <sz val="11"/>
        <color theme="1"/>
        <rFont val="ＭＳ ゴシック"/>
        <family val="3"/>
        <charset val="128"/>
      </rPr>
      <t>事業要件を満たしているか(地域の独自事業か、国等の事業で対象となるメニューがないか)等をよく確認の上</t>
    </r>
    <r>
      <rPr>
        <sz val="11"/>
        <color theme="1"/>
        <rFont val="ＭＳ ゴシック"/>
        <family val="3"/>
        <charset val="128"/>
      </rPr>
      <t>、申請ください。</t>
    </r>
    <rPh sb="3" eb="5">
      <t>ジギョウ</t>
    </rPh>
    <rPh sb="5" eb="7">
      <t>ヨウケン</t>
    </rPh>
    <rPh sb="8" eb="9">
      <t>ミ</t>
    </rPh>
    <rPh sb="16" eb="18">
      <t>チイキ</t>
    </rPh>
    <rPh sb="19" eb="24">
      <t>ドクジ</t>
    </rPh>
    <rPh sb="25" eb="27">
      <t>クニトウ</t>
    </rPh>
    <rPh sb="28" eb="30">
      <t>ジギョウ</t>
    </rPh>
    <rPh sb="31" eb="33">
      <t>タイショウ</t>
    </rPh>
    <rPh sb="45" eb="46">
      <t>トウ</t>
    </rPh>
    <rPh sb="49" eb="51">
      <t>カクニン</t>
    </rPh>
    <rPh sb="52" eb="53">
      <t>ウエ</t>
    </rPh>
    <rPh sb="54" eb="56">
      <t>シンセイ</t>
    </rPh>
    <phoneticPr fontId="4"/>
  </si>
  <si>
    <r>
      <t>※４）</t>
    </r>
    <r>
      <rPr>
        <u/>
        <sz val="11"/>
        <color rgb="FF0070C0"/>
        <rFont val="ＭＳ ゴシック"/>
        <family val="3"/>
        <charset val="128"/>
      </rPr>
      <t>実績報告時には取組結果に対する自己評価を行い、成果物として添付してください</t>
    </r>
    <r>
      <rPr>
        <sz val="11"/>
        <color rgb="FF0070C0"/>
        <rFont val="ＭＳ ゴシック"/>
        <family val="3"/>
        <charset val="128"/>
      </rPr>
      <t>。</t>
    </r>
    <rPh sb="3" eb="5">
      <t>ジッセキ</t>
    </rPh>
    <rPh sb="5" eb="7">
      <t>ホウコク</t>
    </rPh>
    <rPh sb="7" eb="8">
      <t>ジ</t>
    </rPh>
    <rPh sb="10" eb="14">
      <t>トリクミケッカ</t>
    </rPh>
    <rPh sb="15" eb="16">
      <t>タイ</t>
    </rPh>
    <rPh sb="18" eb="22">
      <t>ジコヒョウカ</t>
    </rPh>
    <rPh sb="23" eb="24">
      <t>オコナ</t>
    </rPh>
    <rPh sb="26" eb="29">
      <t>セイカブツ</t>
    </rPh>
    <rPh sb="32" eb="34">
      <t>テンプ</t>
    </rPh>
    <phoneticPr fontId="4"/>
  </si>
  <si>
    <t>事業内容（ねらい、期待される効果、スケジュール等）</t>
    <rPh sb="9" eb="11">
      <t>キタイ</t>
    </rPh>
    <rPh sb="14" eb="16">
      <t>コウカ</t>
    </rPh>
    <rPh sb="23" eb="24">
      <t>トウ</t>
    </rPh>
    <phoneticPr fontId="18"/>
  </si>
  <si>
    <t>※２）助成対象者の年齢については、申請年度の４月１日を基準とします。</t>
    <rPh sb="17" eb="19">
      <t>シンセイ</t>
    </rPh>
    <rPh sb="19" eb="21">
      <t>ネンド</t>
    </rPh>
    <phoneticPr fontId="4"/>
  </si>
  <si>
    <t>酪農後継者や新規就農希望者、酪農に興味のある学生などの受け入れを行う酪農家
※3,000円/人・日以内（1戸あたり30万円以内）</t>
    <rPh sb="40" eb="45">
      <t>０００エン</t>
    </rPh>
    <rPh sb="46" eb="47">
      <t>ニン</t>
    </rPh>
    <rPh sb="48" eb="49">
      <t>ニチ</t>
    </rPh>
    <rPh sb="49" eb="51">
      <t>イナイ</t>
    </rPh>
    <rPh sb="53" eb="54">
      <t>コ</t>
    </rPh>
    <rPh sb="59" eb="61">
      <t>マンエン</t>
    </rPh>
    <rPh sb="61" eb="63">
      <t>イナイ</t>
    </rPh>
    <phoneticPr fontId="18"/>
  </si>
  <si>
    <r>
      <t>※２）実績報告時には</t>
    </r>
    <r>
      <rPr>
        <u/>
        <sz val="11"/>
        <color rgb="FF0070C0"/>
        <rFont val="ＭＳ ゴシック"/>
        <family val="3"/>
        <charset val="128"/>
      </rPr>
      <t>受入状況が確認できる受入日報</t>
    </r>
    <r>
      <rPr>
        <sz val="11"/>
        <color rgb="FF0070C0"/>
        <rFont val="ＭＳ ゴシック"/>
        <family val="3"/>
        <charset val="128"/>
      </rPr>
      <t>と</t>
    </r>
    <r>
      <rPr>
        <u/>
        <sz val="11"/>
        <color rgb="FF0070C0"/>
        <rFont val="ＭＳ ゴシック"/>
        <family val="3"/>
        <charset val="128"/>
      </rPr>
      <t>要件確認書(金品の授受状況や就農・指導計画書等)の添付が必要</t>
    </r>
    <r>
      <rPr>
        <sz val="11"/>
        <color rgb="FF0070C0"/>
        <rFont val="ＭＳ ゴシック"/>
        <family val="3"/>
        <charset val="128"/>
      </rPr>
      <t>です。</t>
    </r>
    <rPh sb="3" eb="5">
      <t>ジッセキ</t>
    </rPh>
    <rPh sb="5" eb="7">
      <t>ホウコク</t>
    </rPh>
    <rPh sb="7" eb="8">
      <t>ジ</t>
    </rPh>
    <rPh sb="10" eb="12">
      <t>ウケイレ</t>
    </rPh>
    <rPh sb="12" eb="14">
      <t>ジョウキョウ</t>
    </rPh>
    <rPh sb="15" eb="17">
      <t>カクニン</t>
    </rPh>
    <rPh sb="20" eb="22">
      <t>ウケイレ</t>
    </rPh>
    <rPh sb="22" eb="24">
      <t>ニッポウ</t>
    </rPh>
    <rPh sb="25" eb="27">
      <t>ヨウケン</t>
    </rPh>
    <rPh sb="27" eb="30">
      <t>カクニンショ</t>
    </rPh>
    <rPh sb="31" eb="33">
      <t>キンピン</t>
    </rPh>
    <rPh sb="34" eb="36">
      <t>ジュジュ</t>
    </rPh>
    <rPh sb="36" eb="38">
      <t>ジョウキョウ</t>
    </rPh>
    <rPh sb="39" eb="41">
      <t>シュウノウ</t>
    </rPh>
    <rPh sb="42" eb="44">
      <t>シドウ</t>
    </rPh>
    <rPh sb="44" eb="47">
      <t>ケイカクショ</t>
    </rPh>
    <rPh sb="47" eb="48">
      <t>トウ</t>
    </rPh>
    <rPh sb="50" eb="52">
      <t>テンプ</t>
    </rPh>
    <rPh sb="53" eb="55">
      <t>ヒツヨウ</t>
    </rPh>
    <phoneticPr fontId="4"/>
  </si>
  <si>
    <r>
      <t>要件確認書</t>
    </r>
    <r>
      <rPr>
        <sz val="7"/>
        <color rgb="FF0070C0"/>
        <rFont val="ＭＳ 明朝"/>
        <family val="1"/>
        <charset val="128"/>
      </rPr>
      <t>(就農・指導計画書等含む）</t>
    </r>
    <rPh sb="0" eb="2">
      <t>ヨウケン</t>
    </rPh>
    <rPh sb="2" eb="5">
      <t>カクニンショ</t>
    </rPh>
    <rPh sb="6" eb="8">
      <t>シュウノウ</t>
    </rPh>
    <rPh sb="9" eb="11">
      <t>シドウ</t>
    </rPh>
    <rPh sb="11" eb="14">
      <t>ケイカクショ</t>
    </rPh>
    <rPh sb="14" eb="15">
      <t>トウ</t>
    </rPh>
    <rPh sb="15" eb="16">
      <t>フク</t>
    </rPh>
    <phoneticPr fontId="4"/>
  </si>
  <si>
    <t>別添２の（１）のエ　早期経営への参画支援</t>
    <rPh sb="0" eb="2">
      <t>ベッテン</t>
    </rPh>
    <phoneticPr fontId="18"/>
  </si>
  <si>
    <t>牧場名</t>
    <rPh sb="0" eb="3">
      <t>ボクジョウメイ</t>
    </rPh>
    <phoneticPr fontId="4"/>
  </si>
  <si>
    <t>事業区分</t>
    <rPh sb="0" eb="2">
      <t>ジギョウ</t>
    </rPh>
    <rPh sb="2" eb="4">
      <t>クブン</t>
    </rPh>
    <phoneticPr fontId="4"/>
  </si>
  <si>
    <t>①～④</t>
    <phoneticPr fontId="4"/>
  </si>
  <si>
    <t>経産牛頭数(おおよそ)</t>
    <rPh sb="0" eb="3">
      <t>ケイサンギュウ</t>
    </rPh>
    <rPh sb="3" eb="5">
      <t>トウスウ</t>
    </rPh>
    <phoneticPr fontId="4"/>
  </si>
  <si>
    <t>課題改善のための行動計画※②の場合のみ</t>
    <rPh sb="0" eb="2">
      <t>カダイ</t>
    </rPh>
    <rPh sb="2" eb="4">
      <t>カイゼン</t>
    </rPh>
    <rPh sb="8" eb="12">
      <t>コウドウケイカク</t>
    </rPh>
    <rPh sb="15" eb="17">
      <t>バアイ</t>
    </rPh>
    <phoneticPr fontId="4"/>
  </si>
  <si>
    <t>ア【家族経営協定】の場合</t>
    <rPh sb="2" eb="4">
      <t>カゾク</t>
    </rPh>
    <rPh sb="4" eb="6">
      <t>ケイエイ</t>
    </rPh>
    <rPh sb="6" eb="8">
      <t>キョウテイ</t>
    </rPh>
    <rPh sb="10" eb="12">
      <t>バアイ</t>
    </rPh>
    <phoneticPr fontId="4"/>
  </si>
  <si>
    <t>イ【早期経営参画】の場合</t>
    <rPh sb="2" eb="4">
      <t>ソウキ</t>
    </rPh>
    <rPh sb="4" eb="6">
      <t>ケイエイ</t>
    </rPh>
    <rPh sb="6" eb="8">
      <t>サンカク</t>
    </rPh>
    <rPh sb="10" eb="12">
      <t>バアイ</t>
    </rPh>
    <phoneticPr fontId="4"/>
  </si>
  <si>
    <t>家族労働力が基幹であることがわかる経営概況資料</t>
    <rPh sb="0" eb="5">
      <t>カゾクロウドウリョク</t>
    </rPh>
    <rPh sb="6" eb="8">
      <t>キカン</t>
    </rPh>
    <rPh sb="17" eb="19">
      <t>ケイエイ</t>
    </rPh>
    <rPh sb="19" eb="21">
      <t>ガイキョウ</t>
    </rPh>
    <rPh sb="21" eb="23">
      <t>シリョウ</t>
    </rPh>
    <phoneticPr fontId="4"/>
  </si>
  <si>
    <t>後継者に経営移譲がされたことがわかる書類</t>
    <rPh sb="0" eb="3">
      <t>コウケイシャ</t>
    </rPh>
    <rPh sb="4" eb="8">
      <t>ケイエイイジョウ</t>
    </rPh>
    <rPh sb="18" eb="20">
      <t>ショルイ</t>
    </rPh>
    <phoneticPr fontId="4"/>
  </si>
  <si>
    <t>後継者の経営計画書</t>
    <rPh sb="0" eb="3">
      <t>コウケイシャ</t>
    </rPh>
    <rPh sb="4" eb="9">
      <t>ケイエイケイカクショ</t>
    </rPh>
    <phoneticPr fontId="4"/>
  </si>
  <si>
    <t>※１）事業区分はアの①～②、またはイの①～④のいずれかを記載ください。</t>
    <rPh sb="3" eb="5">
      <t>ジギョウ</t>
    </rPh>
    <rPh sb="5" eb="7">
      <t>クブン</t>
    </rPh>
    <rPh sb="28" eb="30">
      <t>キサイ</t>
    </rPh>
    <phoneticPr fontId="4"/>
  </si>
  <si>
    <t>※３）後継者（経営移譲予定者）の年齢については、経営移譲日を基準とします。</t>
    <rPh sb="24" eb="29">
      <t>ケイエイイジョウビ</t>
    </rPh>
    <phoneticPr fontId="4"/>
  </si>
  <si>
    <r>
      <t>※２）対象期間は</t>
    </r>
    <r>
      <rPr>
        <u/>
        <sz val="11"/>
        <color rgb="FFFF0000"/>
        <rFont val="ＭＳ ゴシック"/>
        <family val="3"/>
        <charset val="128"/>
      </rPr>
      <t>2020年4月1日から</t>
    </r>
    <r>
      <rPr>
        <sz val="11"/>
        <color rgb="FFFF0000"/>
        <rFont val="ＭＳ ゴシック"/>
        <family val="3"/>
        <charset val="128"/>
      </rPr>
      <t>実績報告を行う年の3月31日です。</t>
    </r>
    <rPh sb="3" eb="7">
      <t>タイショウキカン</t>
    </rPh>
    <rPh sb="12" eb="13">
      <t>ネン</t>
    </rPh>
    <rPh sb="14" eb="15">
      <t>ガツ</t>
    </rPh>
    <rPh sb="16" eb="17">
      <t>ニチ</t>
    </rPh>
    <rPh sb="19" eb="23">
      <t>ジッセキホウコク</t>
    </rPh>
    <rPh sb="24" eb="25">
      <t>オコナ</t>
    </rPh>
    <rPh sb="26" eb="27">
      <t>トシ</t>
    </rPh>
    <rPh sb="29" eb="30">
      <t>ガツ</t>
    </rPh>
    <rPh sb="32" eb="33">
      <t>ニチ</t>
    </rPh>
    <phoneticPr fontId="4"/>
  </si>
  <si>
    <t xml:space="preserve">
</t>
    <phoneticPr fontId="4"/>
  </si>
  <si>
    <t>※４）アの事業の添付書類について、要件を満たすことが確認できれば、差し障りのある項目等は塗りつぶしていただいて構いません。</t>
    <rPh sb="5" eb="7">
      <t>ジギョウ</t>
    </rPh>
    <rPh sb="8" eb="10">
      <t>テンプ</t>
    </rPh>
    <rPh sb="10" eb="12">
      <t>ショルイ</t>
    </rPh>
    <rPh sb="17" eb="19">
      <t>ヨウケン</t>
    </rPh>
    <rPh sb="20" eb="21">
      <t>ミ</t>
    </rPh>
    <rPh sb="26" eb="28">
      <t>カクニン</t>
    </rPh>
    <rPh sb="33" eb="34">
      <t>サ</t>
    </rPh>
    <rPh sb="35" eb="36">
      <t>サワ</t>
    </rPh>
    <rPh sb="40" eb="42">
      <t>コウモク</t>
    </rPh>
    <rPh sb="42" eb="43">
      <t>トウ</t>
    </rPh>
    <rPh sb="44" eb="45">
      <t>ヌ</t>
    </rPh>
    <rPh sb="55" eb="56">
      <t>カマ</t>
    </rPh>
    <phoneticPr fontId="4"/>
  </si>
  <si>
    <t>※５）イの事業の添付書類である「経営計画書」については、以下の内容を記載してください</t>
    <rPh sb="5" eb="7">
      <t>ジギョウ</t>
    </rPh>
    <rPh sb="8" eb="10">
      <t>テンプ</t>
    </rPh>
    <rPh sb="10" eb="12">
      <t>ショルイ</t>
    </rPh>
    <rPh sb="28" eb="30">
      <t>イカ</t>
    </rPh>
    <rPh sb="31" eb="33">
      <t>ナイヨウ</t>
    </rPh>
    <rPh sb="34" eb="36">
      <t>キサイ</t>
    </rPh>
    <phoneticPr fontId="4"/>
  </si>
  <si>
    <r>
      <t>ⅰ）経営権を移譲された後継者の、</t>
    </r>
    <r>
      <rPr>
        <u/>
        <sz val="11"/>
        <color rgb="FF0070C0"/>
        <rFont val="ＭＳ ゴシック"/>
        <family val="3"/>
        <charset val="128"/>
      </rPr>
      <t>10年以上または次代への継承まで</t>
    </r>
    <r>
      <rPr>
        <sz val="11"/>
        <color rgb="FF0070C0"/>
        <rFont val="ＭＳ ゴシック"/>
        <family val="3"/>
        <charset val="128"/>
      </rPr>
      <t>の経営計画</t>
    </r>
    <rPh sb="33" eb="35">
      <t>ケイエイ</t>
    </rPh>
    <rPh sb="35" eb="37">
      <t>ケイカク</t>
    </rPh>
    <phoneticPr fontId="4"/>
  </si>
  <si>
    <r>
      <t>ⅱ）今後の</t>
    </r>
    <r>
      <rPr>
        <u/>
        <sz val="11"/>
        <color rgb="FF0070C0"/>
        <rFont val="ＭＳ ゴシック"/>
        <family val="3"/>
        <charset val="128"/>
      </rPr>
      <t>地域の生産基盤の安定・強化に貢献するための具体的な取組内容</t>
    </r>
    <r>
      <rPr>
        <sz val="11"/>
        <color rgb="FF0070C0"/>
        <rFont val="ＭＳ ゴシック"/>
        <family val="3"/>
        <charset val="128"/>
      </rPr>
      <t>(生産性向上や経営安定等の観点から)</t>
    </r>
    <rPh sb="45" eb="46">
      <t>トウ</t>
    </rPh>
    <phoneticPr fontId="4"/>
  </si>
  <si>
    <r>
      <rPr>
        <u/>
        <sz val="11"/>
        <color theme="1"/>
        <rFont val="ＭＳ ゴシック"/>
        <family val="3"/>
        <charset val="128"/>
      </rPr>
      <t>ア　家族経営協定の推進</t>
    </r>
    <r>
      <rPr>
        <sz val="11"/>
        <color theme="1"/>
        <rFont val="ＭＳ ゴシック"/>
        <family val="3"/>
        <charset val="128"/>
      </rPr>
      <t xml:space="preserve">【①家族経営協定を新たに締結する酪農場　または　②家族経営協定を締結している酪農場】
　　※１牧場あたり５万円以内
</t>
    </r>
    <r>
      <rPr>
        <u/>
        <sz val="11"/>
        <color theme="1"/>
        <rFont val="ＭＳ ゴシック"/>
        <family val="3"/>
        <charset val="128"/>
      </rPr>
      <t>イ　早期経営参画への支援</t>
    </r>
    <r>
      <rPr>
        <sz val="11"/>
        <color theme="1"/>
        <rFont val="ＭＳ ゴシック"/>
        <family val="3"/>
        <charset val="128"/>
      </rPr>
      <t>【次のいずれかを満たす後継者（経営移譲予定者）のいる酪農場】
　　①39歳以下の後継者、②第三者継承予定者、③酪農に従事して概ね10年以内の後継予定者、④40歳から49歳の後継者
　　※①～③は１牧場あたり50万円以内、④は20万円以内　≪</t>
    </r>
    <r>
      <rPr>
        <u/>
        <sz val="11"/>
        <color theme="1"/>
        <rFont val="ＭＳ ゴシック"/>
        <family val="3"/>
        <charset val="128"/>
      </rPr>
      <t>家族労働力を基幹とし、経産牛がおよそ500頭未満</t>
    </r>
    <r>
      <rPr>
        <sz val="11"/>
        <color theme="1"/>
        <rFont val="ＭＳ ゴシック"/>
        <family val="3"/>
        <charset val="128"/>
      </rPr>
      <t>≫</t>
    </r>
    <rPh sb="66" eb="68">
      <t>イナイ</t>
    </rPh>
    <rPh sb="72" eb="74">
      <t>ソウキ</t>
    </rPh>
    <rPh sb="74" eb="76">
      <t>ケイエイ</t>
    </rPh>
    <rPh sb="76" eb="78">
      <t>サンカク</t>
    </rPh>
    <rPh sb="80" eb="82">
      <t>シエン</t>
    </rPh>
    <rPh sb="187" eb="189">
      <t>マンエン</t>
    </rPh>
    <rPh sb="189" eb="191">
      <t>イナイ</t>
    </rPh>
    <rPh sb="196" eb="198">
      <t>マンエン</t>
    </rPh>
    <rPh sb="198" eb="200">
      <t>イナイ</t>
    </rPh>
    <phoneticPr fontId="18"/>
  </si>
  <si>
    <t>ア、イ</t>
    <phoneticPr fontId="4"/>
  </si>
  <si>
    <t>必要添付資料（実績報告時）</t>
    <rPh sb="0" eb="2">
      <t>ヒツヨウ</t>
    </rPh>
    <rPh sb="2" eb="4">
      <t>テンプ</t>
    </rPh>
    <rPh sb="4" eb="6">
      <t>シリョウ</t>
    </rPh>
    <rPh sb="7" eb="12">
      <t>ジッセキホウコクジ</t>
    </rPh>
    <phoneticPr fontId="4"/>
  </si>
  <si>
    <t>2021年度酪農生産基盤強化総合対策事業を下記のとおり変更したいので、</t>
    <rPh sb="21" eb="23">
      <t>カキ</t>
    </rPh>
    <rPh sb="27" eb="29">
      <t>ヘンコウ</t>
    </rPh>
    <phoneticPr fontId="4"/>
  </si>
  <si>
    <t>2021年度酪農生産基盤強化総合対策事業について、事業実施要領第６の３の（２）</t>
    <rPh sb="4" eb="6">
      <t>ネンド</t>
    </rPh>
    <rPh sb="6" eb="8">
      <t>ラクノウ</t>
    </rPh>
    <rPh sb="8" eb="10">
      <t>セイサン</t>
    </rPh>
    <rPh sb="10" eb="12">
      <t>キバン</t>
    </rPh>
    <rPh sb="12" eb="14">
      <t>キョウカ</t>
    </rPh>
    <rPh sb="14" eb="16">
      <t>ソウゴウ</t>
    </rPh>
    <rPh sb="16" eb="18">
      <t>タイサク</t>
    </rPh>
    <rPh sb="18" eb="20">
      <t>ジギョウ</t>
    </rPh>
    <phoneticPr fontId="4"/>
  </si>
  <si>
    <t>2021年度酪農生産基盤強化総合対策事業について、事業実施要領第６の４の（１）</t>
    <rPh sb="4" eb="6">
      <t>ネンド</t>
    </rPh>
    <rPh sb="6" eb="8">
      <t>ラクノウ</t>
    </rPh>
    <rPh sb="8" eb="10">
      <t>セイサン</t>
    </rPh>
    <rPh sb="10" eb="12">
      <t>キバン</t>
    </rPh>
    <rPh sb="12" eb="14">
      <t>キョウカ</t>
    </rPh>
    <rPh sb="14" eb="16">
      <t>ソウゴウ</t>
    </rPh>
    <rPh sb="16" eb="18">
      <t>タイサク</t>
    </rPh>
    <rPh sb="18" eb="20">
      <t>ジギョウ</t>
    </rPh>
    <phoneticPr fontId="4"/>
  </si>
  <si>
    <t>月別の預託頭数（【申請年度－前年度】がマイナスの場合、差引欄には0と記入すること）</t>
    <rPh sb="9" eb="11">
      <t>シンセイ</t>
    </rPh>
    <rPh sb="11" eb="13">
      <t>ネンド</t>
    </rPh>
    <rPh sb="16" eb="17">
      <t>ド</t>
    </rPh>
    <rPh sb="27" eb="29">
      <t>サシヒキ</t>
    </rPh>
    <rPh sb="29" eb="30">
      <t>ラン</t>
    </rPh>
    <rPh sb="34" eb="36">
      <t>キニュウ</t>
    </rPh>
    <phoneticPr fontId="18"/>
  </si>
  <si>
    <t>申請年度</t>
    <rPh sb="0" eb="2">
      <t>シンセイ</t>
    </rPh>
    <phoneticPr fontId="18"/>
  </si>
  <si>
    <t>←必要に応じて記載ください（Jミルクから直接の送金が無い場合は、記載必須ではありません）</t>
    <rPh sb="1" eb="3">
      <t>ヒツヨウ</t>
    </rPh>
    <rPh sb="4" eb="5">
      <t>オウ</t>
    </rPh>
    <rPh sb="7" eb="9">
      <t>キサイ</t>
    </rPh>
    <rPh sb="20" eb="22">
      <t>チョクセツ</t>
    </rPh>
    <rPh sb="23" eb="25">
      <t>ソウキン</t>
    </rPh>
    <rPh sb="26" eb="27">
      <t>ナ</t>
    </rPh>
    <rPh sb="28" eb="30">
      <t>バアイ</t>
    </rPh>
    <rPh sb="32" eb="34">
      <t>キサイ</t>
    </rPh>
    <rPh sb="34" eb="36">
      <t>ヒッス</t>
    </rPh>
    <phoneticPr fontId="4"/>
  </si>
  <si>
    <t>家族経営協定の写し(第三者立会と締結日を明記）</t>
    <rPh sb="0" eb="2">
      <t>カゾク</t>
    </rPh>
    <rPh sb="2" eb="4">
      <t>ケイエイ</t>
    </rPh>
    <rPh sb="4" eb="6">
      <t>キョウテイ</t>
    </rPh>
    <rPh sb="7" eb="8">
      <t>ウツ</t>
    </rPh>
    <rPh sb="10" eb="13">
      <t>ダイサンシャ</t>
    </rPh>
    <rPh sb="13" eb="15">
      <t>タチアイ</t>
    </rPh>
    <rPh sb="16" eb="19">
      <t>テイケツビ</t>
    </rPh>
    <rPh sb="20" eb="22">
      <t>メイキ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</si>
</sst>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2"/>
      <color rgb="FFFF0000"/>
      <name val="ＭＳ 明朝"/>
      <family val="1"/>
      <charset val="128"/>
    </font>
    <font>
      <sz val="12"/>
      <color rgb="FFFF0000"/>
      <name val="ＭＳ ゴシック"/>
      <family val="3"/>
      <charset val="128"/>
    </font>
    <font>
      <sz val="11"/>
      <color rgb="FF000000"/>
      <name val="ＭＳ 明朝"/>
      <family val="1"/>
      <charset val="128"/>
    </font>
    <font>
      <sz val="12"/>
      <color rgb="FF0070C0"/>
      <name val="ＭＳ 明朝"/>
      <family val="1"/>
      <charset val="128"/>
    </font>
    <font>
      <sz val="12"/>
      <name val="ＭＳ 明朝"/>
      <family val="1"/>
      <charset val="128"/>
    </font>
    <font>
      <sz val="12"/>
      <name val="ＭＳ ゴシック"/>
      <family val="3"/>
      <charset val="128"/>
    </font>
    <font>
      <sz val="11"/>
      <name val="ＭＳ 明朝"/>
      <family val="1"/>
      <charset val="128"/>
    </font>
    <font>
      <sz val="11"/>
      <color rgb="FFFF0000"/>
      <name val="ＭＳ 明朝"/>
      <family val="1"/>
      <charset val="128"/>
    </font>
    <font>
      <sz val="11"/>
      <color rgb="FFFF0000"/>
      <name val="ＭＳ ゴシック"/>
      <family val="3"/>
      <charset val="128"/>
    </font>
    <font>
      <sz val="12"/>
      <color theme="1"/>
      <name val="ＭＳ ゴシック"/>
      <family val="3"/>
      <charset val="128"/>
    </font>
    <font>
      <sz val="10"/>
      <color theme="1"/>
      <name val="ＭＳ 明朝"/>
      <family val="1"/>
      <charset val="128"/>
    </font>
    <font>
      <sz val="11"/>
      <color theme="1"/>
      <name val="游ゴシック"/>
      <family val="3"/>
      <charset val="128"/>
      <scheme val="minor"/>
    </font>
    <font>
      <sz val="6"/>
      <name val="ＭＳ Ｐゴシック"/>
      <family val="2"/>
      <charset val="128"/>
    </font>
    <font>
      <sz val="9"/>
      <color theme="1"/>
      <name val="ＭＳ 明朝"/>
      <family val="1"/>
      <charset val="128"/>
    </font>
    <font>
      <sz val="10"/>
      <name val="ＭＳ 明朝"/>
      <family val="1"/>
      <charset val="128"/>
    </font>
    <font>
      <sz val="9"/>
      <name val="ＭＳ 明朝"/>
      <family val="1"/>
      <charset val="128"/>
    </font>
    <font>
      <sz val="11"/>
      <name val="ＭＳ ゴシック"/>
      <family val="3"/>
      <charset val="128"/>
    </font>
    <font>
      <sz val="9"/>
      <color rgb="FF0070C0"/>
      <name val="ＭＳ 明朝"/>
      <family val="1"/>
      <charset val="128"/>
    </font>
    <font>
      <sz val="11"/>
      <color rgb="FF0070C0"/>
      <name val="ＭＳ 明朝"/>
      <family val="1"/>
      <charset val="128"/>
    </font>
    <font>
      <sz val="9"/>
      <color rgb="FFFF0000"/>
      <name val="ＭＳ 明朝"/>
      <family val="1"/>
      <charset val="128"/>
    </font>
    <font>
      <sz val="11"/>
      <color theme="1"/>
      <name val="ＭＳ ゴシック"/>
      <family val="3"/>
      <charset val="128"/>
    </font>
    <font>
      <sz val="10"/>
      <color rgb="FF0070C0"/>
      <name val="ＭＳ 明朝"/>
      <family val="1"/>
      <charset val="128"/>
    </font>
    <font>
      <u/>
      <sz val="11"/>
      <color theme="1"/>
      <name val="ＭＳ ゴシック"/>
      <family val="3"/>
      <charset val="128"/>
    </font>
    <font>
      <sz val="11"/>
      <color rgb="FF0070C0"/>
      <name val="ＭＳ ゴシック"/>
      <family val="3"/>
      <charset val="128"/>
    </font>
    <font>
      <u/>
      <sz val="11"/>
      <color rgb="FF0070C0"/>
      <name val="ＭＳ ゴシック"/>
      <family val="3"/>
      <charset val="128"/>
    </font>
    <font>
      <u/>
      <sz val="11"/>
      <color rgb="FFFF0000"/>
      <name val="ＭＳ ゴシック"/>
      <family val="3"/>
      <charset val="128"/>
    </font>
    <font>
      <sz val="11"/>
      <color rgb="FF0070C0"/>
      <name val="游ゴシック"/>
      <family val="2"/>
      <charset val="128"/>
      <scheme val="minor"/>
    </font>
    <font>
      <sz val="10"/>
      <color rgb="FFFF0000"/>
      <name val="ＭＳ 明朝"/>
      <family val="1"/>
      <charset val="128"/>
    </font>
    <font>
      <sz val="12"/>
      <color rgb="FF0070C0"/>
      <name val="ＭＳ ゴシック"/>
      <family val="3"/>
      <charset val="128"/>
    </font>
    <font>
      <sz val="8"/>
      <color rgb="FF0070C0"/>
      <name val="ＭＳ 明朝"/>
      <family val="1"/>
      <charset val="128"/>
    </font>
    <font>
      <sz val="7"/>
      <color rgb="FF0070C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lignment vertical="center"/>
    </xf>
  </cellStyleXfs>
  <cellXfs count="236">
    <xf numFmtId="0" fontId="0" fillId="0" borderId="0" xfId="0">
      <alignment vertical="center"/>
    </xf>
    <xf numFmtId="0" fontId="8" fillId="0" borderId="0" xfId="0" applyFont="1" applyAlignment="1">
      <alignment horizontal="right" vertical="center"/>
    </xf>
    <xf numFmtId="0" fontId="5" fillId="0" borderId="0" xfId="0" applyFont="1" applyBorder="1" applyAlignment="1">
      <alignment vertical="center"/>
    </xf>
    <xf numFmtId="0" fontId="3" fillId="0" borderId="0" xfId="2" applyFont="1" applyAlignment="1">
      <alignment horizontal="left" vertical="center" wrapText="1"/>
    </xf>
    <xf numFmtId="0" fontId="3" fillId="0" borderId="0" xfId="2" applyFont="1" applyAlignment="1">
      <alignment vertical="center" wrapText="1"/>
    </xf>
    <xf numFmtId="0" fontId="19" fillId="0" borderId="0" xfId="2" applyFont="1" applyAlignment="1">
      <alignment vertical="center" wrapText="1"/>
    </xf>
    <xf numFmtId="0" fontId="3" fillId="2" borderId="0" xfId="2" applyFont="1" applyFill="1" applyAlignment="1">
      <alignment horizontal="center" vertical="center"/>
    </xf>
    <xf numFmtId="0" fontId="3" fillId="0" borderId="0" xfId="2" applyFont="1" applyAlignment="1">
      <alignment vertical="center"/>
    </xf>
    <xf numFmtId="0" fontId="19" fillId="2" borderId="0" xfId="2" applyFont="1" applyFill="1" applyBorder="1" applyAlignment="1">
      <alignment vertical="center"/>
    </xf>
    <xf numFmtId="0" fontId="19" fillId="2" borderId="0" xfId="2" applyFont="1" applyFill="1" applyBorder="1" applyAlignment="1">
      <alignment horizontal="left" vertical="center" wrapText="1"/>
    </xf>
    <xf numFmtId="0" fontId="5" fillId="2" borderId="0" xfId="2" applyFont="1" applyFill="1" applyBorder="1" applyAlignment="1">
      <alignment vertical="center"/>
    </xf>
    <xf numFmtId="0" fontId="5" fillId="0" borderId="0" xfId="2" applyFont="1" applyAlignment="1">
      <alignment vertical="center" wrapText="1"/>
    </xf>
    <xf numFmtId="0" fontId="5" fillId="2" borderId="1" xfId="2" applyFont="1" applyFill="1" applyBorder="1" applyAlignment="1">
      <alignment horizontal="left" vertical="center" wrapText="1"/>
    </xf>
    <xf numFmtId="0" fontId="5" fillId="2" borderId="1" xfId="2" applyFont="1" applyFill="1" applyBorder="1" applyAlignment="1">
      <alignment vertical="center"/>
    </xf>
    <xf numFmtId="0" fontId="5" fillId="2" borderId="0" xfId="2" applyFont="1" applyFill="1" applyBorder="1" applyAlignment="1">
      <alignment horizontal="center" vertical="center"/>
    </xf>
    <xf numFmtId="0" fontId="5" fillId="2" borderId="0" xfId="2" applyFont="1" applyFill="1" applyBorder="1" applyAlignment="1">
      <alignment horizontal="left" vertical="center" wrapText="1"/>
    </xf>
    <xf numFmtId="0" fontId="5" fillId="2" borderId="0" xfId="2" applyFont="1" applyFill="1" applyBorder="1" applyAlignment="1">
      <alignment horizontal="left" vertical="center"/>
    </xf>
    <xf numFmtId="0" fontId="3" fillId="2" borderId="0" xfId="2" applyFont="1" applyFill="1" applyAlignment="1">
      <alignment vertical="center"/>
    </xf>
    <xf numFmtId="0" fontId="3" fillId="0" borderId="0" xfId="2" applyFont="1" applyAlignment="1">
      <alignment horizontal="center" vertical="center"/>
    </xf>
    <xf numFmtId="0" fontId="19" fillId="0" borderId="0" xfId="2" applyFont="1" applyBorder="1" applyAlignment="1">
      <alignment vertical="center"/>
    </xf>
    <xf numFmtId="0" fontId="5" fillId="2" borderId="0" xfId="2" applyFont="1" applyFill="1" applyAlignment="1">
      <alignment vertical="center"/>
    </xf>
    <xf numFmtId="0" fontId="5" fillId="0" borderId="0" xfId="2" applyFont="1" applyBorder="1" applyAlignment="1">
      <alignment horizontal="left" vertical="center" wrapText="1"/>
    </xf>
    <xf numFmtId="0" fontId="5" fillId="0" borderId="0" xfId="2" applyFont="1" applyAlignment="1">
      <alignment vertical="center"/>
    </xf>
    <xf numFmtId="176" fontId="5" fillId="2" borderId="5" xfId="2" applyNumberFormat="1" applyFont="1" applyFill="1" applyBorder="1" applyAlignment="1">
      <alignment horizontal="right" vertical="center"/>
    </xf>
    <xf numFmtId="0" fontId="5" fillId="0" borderId="0" xfId="2" applyFont="1" applyBorder="1" applyAlignment="1">
      <alignment vertical="center" wrapText="1"/>
    </xf>
    <xf numFmtId="0" fontId="5" fillId="0" borderId="16" xfId="2" applyFont="1" applyBorder="1" applyAlignment="1">
      <alignment horizontal="center" vertical="center"/>
    </xf>
    <xf numFmtId="0" fontId="19" fillId="0" borderId="1" xfId="2" applyFont="1" applyBorder="1" applyAlignment="1">
      <alignment horizontal="center" vertical="center" wrapText="1"/>
    </xf>
    <xf numFmtId="0" fontId="0" fillId="0" borderId="0" xfId="0" applyAlignment="1">
      <alignment horizontal="center" vertical="center"/>
    </xf>
    <xf numFmtId="0" fontId="10"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justify" vertical="center"/>
    </xf>
    <xf numFmtId="0" fontId="12" fillId="2" borderId="0" xfId="0" applyFont="1" applyFill="1" applyAlignment="1">
      <alignment horizontal="righ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21" fillId="2" borderId="0" xfId="0" applyFont="1" applyFill="1" applyBorder="1" applyAlignment="1">
      <alignment horizontal="left" vertical="center"/>
    </xf>
    <xf numFmtId="0" fontId="12" fillId="2" borderId="0" xfId="0" applyFont="1" applyFill="1" applyBorder="1" applyAlignment="1">
      <alignment horizontal="center" vertical="center"/>
    </xf>
    <xf numFmtId="38" fontId="12" fillId="2" borderId="0" xfId="1" applyFont="1" applyFill="1" applyBorder="1" applyAlignment="1">
      <alignment horizontal="right" vertical="center"/>
    </xf>
    <xf numFmtId="0" fontId="12" fillId="2" borderId="0" xfId="0" applyFont="1" applyFill="1" applyBorder="1" applyAlignment="1">
      <alignment horizontal="left" vertical="center"/>
    </xf>
    <xf numFmtId="0" fontId="5" fillId="0" borderId="1" xfId="2" applyFont="1" applyBorder="1" applyAlignment="1">
      <alignment horizontal="center" vertical="center" wrapText="1"/>
    </xf>
    <xf numFmtId="0" fontId="16" fillId="0" borderId="1" xfId="2" applyFont="1" applyBorder="1" applyAlignment="1">
      <alignment horizontal="center" vertical="center" wrapText="1"/>
    </xf>
    <xf numFmtId="0" fontId="5" fillId="0" borderId="0" xfId="2" applyFont="1" applyBorder="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vertical="center"/>
    </xf>
    <xf numFmtId="0" fontId="22" fillId="2" borderId="0" xfId="0" applyFont="1" applyFill="1" applyAlignment="1">
      <alignment vertical="center"/>
    </xf>
    <xf numFmtId="0" fontId="12" fillId="2" borderId="0" xfId="0" applyFont="1" applyFill="1" applyAlignment="1">
      <alignment horizontal="justify" vertical="center"/>
    </xf>
    <xf numFmtId="38" fontId="12" fillId="2" borderId="0" xfId="1" applyFont="1" applyFill="1" applyAlignment="1">
      <alignment vertical="center" shrinkToFit="1"/>
    </xf>
    <xf numFmtId="38" fontId="12" fillId="2" borderId="0" xfId="1" applyFont="1" applyFill="1" applyAlignment="1">
      <alignment vertical="center"/>
    </xf>
    <xf numFmtId="0" fontId="12" fillId="2" borderId="0" xfId="0" applyFont="1" applyFill="1" applyAlignment="1">
      <alignment horizontal="center" vertical="center"/>
    </xf>
    <xf numFmtId="0" fontId="12" fillId="3" borderId="0" xfId="0" applyFont="1" applyFill="1" applyAlignment="1">
      <alignment vertical="center"/>
    </xf>
    <xf numFmtId="0" fontId="13" fillId="3" borderId="0" xfId="0" applyFont="1" applyFill="1" applyAlignment="1">
      <alignment vertical="center"/>
    </xf>
    <xf numFmtId="0" fontId="13" fillId="3" borderId="0" xfId="0" applyFont="1" applyFill="1" applyAlignment="1">
      <alignment horizontal="right" vertical="center"/>
    </xf>
    <xf numFmtId="0" fontId="7" fillId="2" borderId="0" xfId="0" applyFont="1" applyFill="1" applyBorder="1" applyAlignment="1">
      <alignment vertical="center"/>
    </xf>
    <xf numFmtId="0" fontId="23" fillId="2" borderId="0" xfId="0" applyFont="1" applyFill="1" applyAlignment="1">
      <alignment vertical="center"/>
    </xf>
    <xf numFmtId="0" fontId="22" fillId="3" borderId="0" xfId="0" applyFont="1" applyFill="1" applyAlignment="1">
      <alignment vertical="center"/>
    </xf>
    <xf numFmtId="0" fontId="12" fillId="2" borderId="0" xfId="0" applyFont="1" applyFill="1" applyBorder="1" applyAlignment="1">
      <alignment vertical="center"/>
    </xf>
    <xf numFmtId="0" fontId="12" fillId="2" borderId="0" xfId="0" applyFont="1" applyFill="1" applyAlignment="1">
      <alignment vertical="center" wrapText="1"/>
    </xf>
    <xf numFmtId="0" fontId="13" fillId="3" borderId="0" xfId="2" applyFont="1" applyFill="1" applyAlignment="1">
      <alignment horizontal="left" vertical="center"/>
    </xf>
    <xf numFmtId="0" fontId="13" fillId="3" borderId="0" xfId="2" applyFont="1" applyFill="1" applyAlignment="1">
      <alignment horizontal="left" vertical="center" wrapText="1"/>
    </xf>
    <xf numFmtId="0" fontId="13" fillId="3" borderId="0" xfId="0" applyFont="1" applyFill="1" applyAlignment="1">
      <alignment horizontal="left" vertical="center"/>
    </xf>
    <xf numFmtId="0" fontId="12" fillId="2" borderId="0" xfId="2" applyFont="1" applyFill="1" applyAlignment="1">
      <alignment vertical="center"/>
    </xf>
    <xf numFmtId="0" fontId="7" fillId="2" borderId="0" xfId="0" applyFont="1" applyFill="1" applyAlignment="1">
      <alignment vertical="center"/>
    </xf>
    <xf numFmtId="0" fontId="15" fillId="0" borderId="0" xfId="2" applyFont="1" applyAlignment="1">
      <alignment horizontal="left" vertical="center" wrapText="1"/>
    </xf>
    <xf numFmtId="0" fontId="26" fillId="0" borderId="0" xfId="2" applyFont="1" applyAlignment="1">
      <alignment vertical="center"/>
    </xf>
    <xf numFmtId="0" fontId="15" fillId="0" borderId="0" xfId="2" applyFont="1" applyAlignment="1">
      <alignment vertical="center"/>
    </xf>
    <xf numFmtId="0" fontId="5" fillId="0" borderId="14" xfId="2" applyFont="1" applyBorder="1" applyAlignment="1">
      <alignment horizontal="center" vertical="center"/>
    </xf>
    <xf numFmtId="0" fontId="23" fillId="4" borderId="1" xfId="2" applyFont="1" applyFill="1" applyBorder="1" applyAlignment="1">
      <alignment horizontal="center" vertical="center" wrapText="1"/>
    </xf>
    <xf numFmtId="0" fontId="24" fillId="2" borderId="0" xfId="2" applyFont="1" applyFill="1" applyBorder="1" applyAlignment="1">
      <alignment vertical="center"/>
    </xf>
    <xf numFmtId="0" fontId="26" fillId="0" borderId="0" xfId="2" applyFont="1" applyAlignment="1">
      <alignment horizontal="left" vertical="center"/>
    </xf>
    <xf numFmtId="0" fontId="26" fillId="0" borderId="0" xfId="2" applyFont="1" applyAlignment="1">
      <alignment horizontal="left" vertical="center" wrapText="1"/>
    </xf>
    <xf numFmtId="0" fontId="26" fillId="2" borderId="0" xfId="2" applyFont="1" applyFill="1" applyBorder="1" applyAlignment="1">
      <alignment horizontal="left" vertical="center"/>
    </xf>
    <xf numFmtId="0" fontId="26" fillId="2" borderId="0" xfId="2" applyFont="1" applyFill="1" applyBorder="1" applyAlignment="1">
      <alignment vertical="center"/>
    </xf>
    <xf numFmtId="0" fontId="14" fillId="2" borderId="0" xfId="2" applyFont="1" applyFill="1" applyBorder="1" applyAlignment="1">
      <alignment vertical="center"/>
    </xf>
    <xf numFmtId="0" fontId="25" fillId="2" borderId="0" xfId="2" applyFont="1" applyFill="1" applyBorder="1" applyAlignment="1">
      <alignment vertical="center"/>
    </xf>
    <xf numFmtId="0" fontId="25" fillId="2" borderId="0" xfId="2" applyFont="1" applyFill="1" applyBorder="1" applyAlignment="1">
      <alignment horizontal="left" vertical="center" wrapText="1"/>
    </xf>
    <xf numFmtId="0" fontId="5" fillId="3" borderId="1" xfId="2" applyFont="1" applyFill="1" applyBorder="1" applyAlignment="1">
      <alignment horizontal="left" vertical="center" wrapText="1"/>
    </xf>
    <xf numFmtId="0" fontId="25" fillId="3" borderId="1" xfId="2" applyFont="1" applyFill="1" applyBorder="1" applyAlignment="1">
      <alignment horizontal="center" vertical="center" wrapText="1"/>
    </xf>
    <xf numFmtId="0" fontId="5" fillId="0" borderId="1" xfId="2" applyFont="1" applyBorder="1" applyAlignment="1">
      <alignment horizontal="right" vertical="center" wrapText="1"/>
    </xf>
    <xf numFmtId="0" fontId="24" fillId="4" borderId="1" xfId="2" applyFont="1" applyFill="1" applyBorder="1" applyAlignment="1">
      <alignment horizontal="left" vertical="center" wrapText="1"/>
    </xf>
    <xf numFmtId="0" fontId="27" fillId="4" borderId="1" xfId="2" applyFont="1" applyFill="1" applyBorder="1" applyAlignment="1">
      <alignment horizontal="center" vertical="center" wrapText="1"/>
    </xf>
    <xf numFmtId="0" fontId="26" fillId="2" borderId="0" xfId="2" applyFont="1" applyFill="1" applyBorder="1" applyAlignment="1">
      <alignment horizontal="center" vertical="center"/>
    </xf>
    <xf numFmtId="0" fontId="26" fillId="2" borderId="0" xfId="2" applyFont="1" applyFill="1" applyBorder="1" applyAlignment="1">
      <alignment horizontal="left" vertical="center" wrapText="1"/>
    </xf>
    <xf numFmtId="0" fontId="12" fillId="3" borderId="0" xfId="0" applyFont="1" applyFill="1" applyAlignment="1">
      <alignment horizontal="right" vertical="center"/>
    </xf>
    <xf numFmtId="0" fontId="12" fillId="3" borderId="0" xfId="0" applyFont="1" applyFill="1" applyAlignment="1">
      <alignment vertical="center"/>
    </xf>
    <xf numFmtId="38" fontId="5" fillId="2" borderId="1" xfId="1" applyFont="1" applyFill="1" applyBorder="1" applyAlignment="1">
      <alignment horizontal="right" vertical="center"/>
    </xf>
    <xf numFmtId="38" fontId="13" fillId="4" borderId="15" xfId="1" applyFont="1" applyFill="1" applyBorder="1" applyAlignment="1">
      <alignment horizontal="right" vertical="center"/>
    </xf>
    <xf numFmtId="38" fontId="13" fillId="4" borderId="16" xfId="1" applyFont="1" applyFill="1" applyBorder="1" applyAlignment="1">
      <alignment horizontal="right" vertical="center"/>
    </xf>
    <xf numFmtId="38" fontId="13" fillId="4" borderId="14" xfId="1" applyFont="1" applyFill="1" applyBorder="1" applyAlignment="1">
      <alignment horizontal="right" vertical="center"/>
    </xf>
    <xf numFmtId="38" fontId="13" fillId="2" borderId="14" xfId="1" applyFont="1" applyFill="1" applyBorder="1" applyAlignment="1">
      <alignment horizontal="right" vertical="center"/>
    </xf>
    <xf numFmtId="38" fontId="5" fillId="0" borderId="1" xfId="1" applyFont="1" applyBorder="1" applyAlignment="1">
      <alignment horizontal="right" vertical="center" wrapText="1"/>
    </xf>
    <xf numFmtId="0" fontId="5" fillId="3" borderId="1" xfId="2" applyFont="1" applyFill="1" applyBorder="1" applyAlignment="1">
      <alignment vertical="center" wrapText="1"/>
    </xf>
    <xf numFmtId="0" fontId="5" fillId="3" borderId="1" xfId="2" applyFont="1" applyFill="1" applyBorder="1" applyAlignment="1">
      <alignment horizontal="center" vertical="center" wrapText="1"/>
    </xf>
    <xf numFmtId="38" fontId="5" fillId="3" borderId="1" xfId="1" applyFont="1" applyFill="1" applyBorder="1" applyAlignment="1">
      <alignment horizontal="right" vertical="center" wrapText="1"/>
    </xf>
    <xf numFmtId="38" fontId="5" fillId="2" borderId="1" xfId="1" applyFont="1" applyFill="1" applyBorder="1" applyAlignment="1">
      <alignment horizontal="right" vertical="center" wrapText="1"/>
    </xf>
    <xf numFmtId="0" fontId="5" fillId="3" borderId="6" xfId="2" applyFont="1" applyFill="1" applyBorder="1" applyAlignment="1">
      <alignment horizontal="left" vertical="center" wrapText="1"/>
    </xf>
    <xf numFmtId="0" fontId="6" fillId="4" borderId="1" xfId="2" applyFont="1" applyFill="1" applyBorder="1" applyAlignment="1">
      <alignment vertical="center"/>
    </xf>
    <xf numFmtId="0" fontId="7" fillId="2" borderId="0" xfId="2" applyFont="1" applyFill="1" applyAlignment="1">
      <alignment vertical="center"/>
    </xf>
    <xf numFmtId="0" fontId="6" fillId="2" borderId="1" xfId="2" applyFont="1" applyFill="1" applyBorder="1" applyAlignment="1">
      <alignment vertical="center"/>
    </xf>
    <xf numFmtId="0" fontId="3" fillId="2" borderId="0" xfId="2" applyFont="1" applyFill="1" applyBorder="1" applyAlignment="1">
      <alignment vertical="center"/>
    </xf>
    <xf numFmtId="0" fontId="26" fillId="2" borderId="0" xfId="2" applyFont="1" applyFill="1" applyAlignment="1">
      <alignment vertical="center"/>
    </xf>
    <xf numFmtId="0" fontId="29" fillId="2" borderId="0" xfId="2" applyFont="1" applyFill="1" applyAlignment="1">
      <alignment vertical="center"/>
    </xf>
    <xf numFmtId="0" fontId="24" fillId="2" borderId="0" xfId="2" applyFont="1" applyFill="1" applyAlignment="1">
      <alignment vertical="center"/>
    </xf>
    <xf numFmtId="0" fontId="0" fillId="0" borderId="0" xfId="0" applyAlignment="1">
      <alignment vertical="center"/>
    </xf>
    <xf numFmtId="0" fontId="5" fillId="0" borderId="1" xfId="0" applyFont="1" applyBorder="1" applyAlignment="1">
      <alignment vertical="center"/>
    </xf>
    <xf numFmtId="0" fontId="3" fillId="4" borderId="1" xfId="2" applyFont="1" applyFill="1" applyBorder="1" applyAlignment="1">
      <alignment vertical="center"/>
    </xf>
    <xf numFmtId="0" fontId="3" fillId="2" borderId="1" xfId="2" applyFont="1" applyFill="1" applyBorder="1" applyAlignment="1">
      <alignment vertical="center"/>
    </xf>
    <xf numFmtId="0" fontId="2" fillId="0" borderId="0" xfId="0" applyFont="1" applyAlignment="1">
      <alignment vertical="center"/>
    </xf>
    <xf numFmtId="0" fontId="6" fillId="2" borderId="0" xfId="2" applyFont="1" applyFill="1" applyAlignment="1">
      <alignment vertical="center"/>
    </xf>
    <xf numFmtId="0" fontId="14" fillId="2" borderId="0" xfId="2" applyFont="1" applyFill="1" applyAlignment="1">
      <alignment vertical="center"/>
    </xf>
    <xf numFmtId="0" fontId="32" fillId="0" borderId="0" xfId="0" applyFont="1" applyAlignment="1">
      <alignment vertical="center"/>
    </xf>
    <xf numFmtId="0" fontId="9" fillId="2" borderId="0" xfId="2" applyFont="1" applyFill="1" applyAlignment="1">
      <alignment vertical="center"/>
    </xf>
    <xf numFmtId="0" fontId="9" fillId="4" borderId="1" xfId="2" applyFont="1" applyFill="1" applyBorder="1" applyAlignment="1">
      <alignment vertical="center"/>
    </xf>
    <xf numFmtId="0" fontId="15" fillId="2" borderId="0" xfId="2" applyFont="1" applyFill="1" applyAlignment="1">
      <alignment vertical="center"/>
    </xf>
    <xf numFmtId="0" fontId="15" fillId="2" borderId="0" xfId="2" applyFont="1" applyFill="1" applyBorder="1" applyAlignment="1">
      <alignment vertical="center"/>
    </xf>
    <xf numFmtId="0" fontId="26" fillId="0" borderId="0" xfId="0" applyFont="1" applyAlignment="1">
      <alignment vertical="center"/>
    </xf>
    <xf numFmtId="0" fontId="29" fillId="0" borderId="0" xfId="0" applyFont="1" applyAlignment="1">
      <alignment vertical="center"/>
    </xf>
    <xf numFmtId="0" fontId="5" fillId="0" borderId="0" xfId="0" applyFont="1" applyAlignment="1">
      <alignment vertical="center"/>
    </xf>
    <xf numFmtId="0" fontId="6" fillId="3" borderId="1" xfId="2" applyFont="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0" fontId="13" fillId="2" borderId="0" xfId="2" applyFont="1" applyFill="1" applyAlignment="1">
      <alignment vertical="center"/>
    </xf>
    <xf numFmtId="0" fontId="13" fillId="3" borderId="0" xfId="2" applyFont="1" applyFill="1" applyAlignment="1">
      <alignment vertical="center"/>
    </xf>
    <xf numFmtId="0" fontId="5" fillId="2" borderId="1" xfId="2" applyFont="1" applyFill="1" applyBorder="1" applyAlignment="1">
      <alignment vertical="center" wrapText="1"/>
    </xf>
    <xf numFmtId="0" fontId="12" fillId="3" borderId="0" xfId="2" applyFont="1" applyFill="1" applyAlignment="1">
      <alignment vertical="center"/>
    </xf>
    <xf numFmtId="0" fontId="23" fillId="4" borderId="1" xfId="2" applyFont="1" applyFill="1" applyBorder="1" applyAlignment="1">
      <alignment horizontal="center" vertical="center" wrapText="1"/>
    </xf>
    <xf numFmtId="0" fontId="5" fillId="0" borderId="1" xfId="2" applyFont="1" applyBorder="1" applyAlignment="1">
      <alignment horizontal="center" vertical="center" wrapText="1"/>
    </xf>
    <xf numFmtId="38" fontId="16" fillId="3" borderId="1" xfId="1" applyFont="1" applyFill="1" applyBorder="1" applyAlignment="1">
      <alignment horizontal="right" vertical="center"/>
    </xf>
    <xf numFmtId="38" fontId="5" fillId="3" borderId="3" xfId="1" applyFont="1" applyFill="1" applyBorder="1" applyAlignment="1">
      <alignment vertical="center"/>
    </xf>
    <xf numFmtId="38" fontId="5" fillId="3" borderId="12" xfId="1" applyFont="1" applyFill="1" applyBorder="1" applyAlignment="1">
      <alignment vertical="center"/>
    </xf>
    <xf numFmtId="38" fontId="5" fillId="3" borderId="5" xfId="1" applyFont="1" applyFill="1" applyBorder="1" applyAlignment="1">
      <alignment vertical="center"/>
    </xf>
    <xf numFmtId="0" fontId="24" fillId="2" borderId="0" xfId="0" applyFont="1" applyFill="1" applyAlignment="1">
      <alignment horizontal="left" vertical="center"/>
    </xf>
    <xf numFmtId="0" fontId="24" fillId="2" borderId="0" xfId="0" applyFont="1" applyFill="1" applyAlignment="1">
      <alignment vertical="center"/>
    </xf>
    <xf numFmtId="0" fontId="14" fillId="2" borderId="0" xfId="0" applyFont="1" applyFill="1" applyAlignment="1">
      <alignment vertical="center"/>
    </xf>
    <xf numFmtId="0" fontId="29" fillId="2" borderId="0" xfId="0" applyFont="1" applyFill="1" applyAlignment="1">
      <alignment vertical="center"/>
    </xf>
    <xf numFmtId="0" fontId="34" fillId="2" borderId="0" xfId="0" applyFont="1" applyFill="1" applyAlignment="1">
      <alignment vertical="center"/>
    </xf>
    <xf numFmtId="0" fontId="26" fillId="0" borderId="0" xfId="2" applyFont="1" applyBorder="1" applyAlignment="1">
      <alignment vertical="center" wrapText="1"/>
    </xf>
    <xf numFmtId="0" fontId="26" fillId="0" borderId="1" xfId="2" applyFont="1" applyBorder="1" applyAlignment="1">
      <alignment vertical="center" wrapText="1"/>
    </xf>
    <xf numFmtId="0" fontId="35" fillId="4" borderId="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wrapText="1"/>
    </xf>
    <xf numFmtId="0" fontId="34" fillId="2" borderId="0" xfId="2" applyFont="1" applyFill="1" applyAlignment="1">
      <alignment vertical="center"/>
    </xf>
    <xf numFmtId="0" fontId="16" fillId="0" borderId="1" xfId="2" applyFont="1" applyBorder="1" applyAlignment="1">
      <alignment horizontal="right" vertical="center"/>
    </xf>
    <xf numFmtId="38" fontId="16" fillId="3" borderId="6" xfId="1" applyFont="1" applyFill="1" applyBorder="1" applyAlignment="1">
      <alignment horizontal="right" vertical="center"/>
    </xf>
    <xf numFmtId="38" fontId="16" fillId="0" borderId="1" xfId="1" applyFont="1" applyFill="1" applyBorder="1" applyAlignment="1">
      <alignment horizontal="right" vertical="center"/>
    </xf>
    <xf numFmtId="38" fontId="16" fillId="2" borderId="1" xfId="1" applyFont="1" applyFill="1" applyBorder="1" applyAlignment="1">
      <alignment horizontal="right" vertical="center"/>
    </xf>
    <xf numFmtId="38" fontId="16" fillId="2" borderId="14" xfId="1" applyFont="1" applyFill="1" applyBorder="1" applyAlignment="1">
      <alignment horizontal="right" vertical="center"/>
    </xf>
    <xf numFmtId="38" fontId="16" fillId="2" borderId="13" xfId="1" applyFont="1" applyFill="1" applyBorder="1" applyAlignment="1">
      <alignment horizontal="right" vertical="center"/>
    </xf>
    <xf numFmtId="0" fontId="12" fillId="3" borderId="0" xfId="0" applyFont="1" applyFill="1" applyAlignment="1">
      <alignment horizontal="right" vertical="center"/>
    </xf>
    <xf numFmtId="0" fontId="12" fillId="3" borderId="0" xfId="0" applyFont="1" applyFill="1" applyAlignment="1">
      <alignment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38" fontId="12" fillId="2" borderId="1" xfId="1" applyFont="1" applyFill="1" applyBorder="1" applyAlignment="1">
      <alignment horizontal="right" vertical="center"/>
    </xf>
    <xf numFmtId="0" fontId="12" fillId="2" borderId="1" xfId="0" applyFont="1" applyFill="1" applyBorder="1" applyAlignment="1">
      <alignment horizontal="left" vertical="center"/>
    </xf>
    <xf numFmtId="0" fontId="20" fillId="2" borderId="1" xfId="0" applyFont="1" applyFill="1" applyBorder="1" applyAlignment="1">
      <alignment horizontal="left" vertical="center"/>
    </xf>
    <xf numFmtId="38" fontId="12" fillId="2" borderId="13" xfId="1" applyFont="1" applyFill="1" applyBorder="1" applyAlignment="1">
      <alignment horizontal="right" vertical="center"/>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2" borderId="4"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5"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38" fontId="12" fillId="2" borderId="0" xfId="1" applyFont="1" applyFill="1" applyAlignment="1">
      <alignment horizontal="right" vertical="center"/>
    </xf>
    <xf numFmtId="0" fontId="26" fillId="0" borderId="6" xfId="2" applyFont="1" applyBorder="1" applyAlignment="1">
      <alignment horizontal="left"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3" fillId="4" borderId="1" xfId="2" applyFont="1" applyFill="1" applyBorder="1" applyAlignment="1">
      <alignment horizontal="center" vertical="center" wrapText="1"/>
    </xf>
    <xf numFmtId="0" fontId="5" fillId="2" borderId="1"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0" borderId="1"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5" xfId="2" applyFont="1" applyBorder="1" applyAlignment="1">
      <alignment horizontal="center" vertical="center"/>
    </xf>
    <xf numFmtId="0" fontId="5" fillId="0" borderId="14" xfId="2" applyFont="1" applyBorder="1" applyAlignment="1">
      <alignment horizontal="center" vertical="center"/>
    </xf>
    <xf numFmtId="38" fontId="5" fillId="2" borderId="13" xfId="1" applyFont="1" applyFill="1" applyBorder="1" applyAlignment="1">
      <alignment horizontal="right" vertical="center"/>
    </xf>
    <xf numFmtId="0" fontId="5" fillId="2" borderId="15" xfId="2" applyFont="1" applyFill="1" applyBorder="1" applyAlignment="1">
      <alignment horizontal="right" vertical="center"/>
    </xf>
    <xf numFmtId="0" fontId="5" fillId="2" borderId="16" xfId="2" applyFont="1" applyFill="1" applyBorder="1" applyAlignment="1">
      <alignment horizontal="right" vertical="center"/>
    </xf>
    <xf numFmtId="0" fontId="5" fillId="2" borderId="14" xfId="2" applyFont="1" applyFill="1" applyBorder="1" applyAlignment="1">
      <alignment horizontal="right" vertical="center"/>
    </xf>
    <xf numFmtId="0" fontId="5" fillId="2" borderId="15"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26" fillId="0" borderId="1" xfId="2" applyFont="1" applyBorder="1" applyAlignment="1">
      <alignment horizontal="left" vertical="center" wrapText="1"/>
    </xf>
    <xf numFmtId="38" fontId="5" fillId="0" borderId="13" xfId="1" applyFont="1" applyFill="1" applyBorder="1" applyAlignment="1">
      <alignment horizontal="right" vertical="center"/>
    </xf>
    <xf numFmtId="0" fontId="27" fillId="0" borderId="6"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center" vertical="center"/>
    </xf>
    <xf numFmtId="0" fontId="5" fillId="3" borderId="15" xfId="2" applyFont="1" applyFill="1" applyBorder="1" applyAlignment="1">
      <alignment horizontal="right" vertical="center" wrapText="1"/>
    </xf>
    <xf numFmtId="0" fontId="5" fillId="3" borderId="16" xfId="2" applyFont="1" applyFill="1" applyBorder="1" applyAlignment="1">
      <alignment horizontal="right" vertical="center" wrapText="1"/>
    </xf>
    <xf numFmtId="0" fontId="5" fillId="3" borderId="14" xfId="2" applyFont="1" applyFill="1" applyBorder="1" applyAlignment="1">
      <alignment horizontal="right" vertical="center" wrapText="1"/>
    </xf>
    <xf numFmtId="0" fontId="5" fillId="2" borderId="6" xfId="2" applyFont="1" applyFill="1" applyBorder="1" applyAlignment="1">
      <alignment horizontal="right" vertical="center"/>
    </xf>
    <xf numFmtId="0" fontId="5" fillId="2" borderId="7" xfId="2" applyFont="1" applyFill="1" applyBorder="1" applyAlignment="1">
      <alignment horizontal="right" vertical="center"/>
    </xf>
    <xf numFmtId="0" fontId="5" fillId="2" borderId="8" xfId="2" applyFont="1" applyFill="1" applyBorder="1" applyAlignment="1">
      <alignment horizontal="right" vertical="center"/>
    </xf>
    <xf numFmtId="0" fontId="25"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6" fillId="0" borderId="1" xfId="2" applyFont="1" applyBorder="1" applyAlignment="1">
      <alignment horizontal="center" vertical="center" wrapText="1"/>
    </xf>
    <xf numFmtId="0" fontId="27" fillId="4" borderId="1"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5" fillId="0" borderId="16" xfId="2"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23" fillId="4" borderId="6"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3" fillId="4" borderId="7" xfId="2"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2" applyFont="1" applyBorder="1" applyAlignment="1">
      <alignment horizontal="center" vertical="center" wrapText="1"/>
    </xf>
    <xf numFmtId="38" fontId="16" fillId="3" borderId="1" xfId="1" applyFont="1" applyFill="1" applyBorder="1" applyAlignment="1">
      <alignment horizontal="right" vertical="center" wrapText="1"/>
    </xf>
    <xf numFmtId="38" fontId="16" fillId="2" borderId="1" xfId="1" applyFont="1" applyFill="1" applyBorder="1" applyAlignment="1">
      <alignment horizontal="right" vertical="center" wrapText="1"/>
    </xf>
    <xf numFmtId="38" fontId="16" fillId="3" borderId="1" xfId="1" applyFont="1" applyFill="1" applyBorder="1" applyAlignment="1">
      <alignment horizontal="right" vertical="center"/>
    </xf>
    <xf numFmtId="9" fontId="16" fillId="2" borderId="1" xfId="2" applyNumberFormat="1" applyFont="1" applyFill="1" applyBorder="1" applyAlignment="1">
      <alignment horizontal="right" vertical="center" wrapText="1"/>
    </xf>
    <xf numFmtId="38" fontId="5" fillId="2" borderId="1" xfId="1" applyFont="1" applyFill="1" applyBorder="1" applyAlignment="1">
      <alignment horizontal="right" vertical="center" wrapText="1"/>
    </xf>
    <xf numFmtId="0" fontId="16" fillId="2" borderId="1" xfId="2" applyFont="1" applyFill="1" applyBorder="1" applyAlignment="1">
      <alignment horizontal="center" vertical="center" wrapText="1"/>
    </xf>
    <xf numFmtId="0" fontId="16" fillId="3"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2" fillId="2" borderId="0" xfId="0" applyFont="1" applyFill="1" applyAlignment="1">
      <alignment horizontal="right" vertical="center"/>
    </xf>
  </cellXfs>
  <cellStyles count="3">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137160</xdr:colOff>
      <xdr:row>0</xdr:row>
      <xdr:rowOff>137160</xdr:rowOff>
    </xdr:from>
    <xdr:to>
      <xdr:col>39</xdr:col>
      <xdr:colOff>365760</xdr:colOff>
      <xdr:row>5</xdr:row>
      <xdr:rowOff>30480</xdr:rowOff>
    </xdr:to>
    <xdr:sp macro="" textlink="">
      <xdr:nvSpPr>
        <xdr:cNvPr id="4" name="四角形: 角を丸くする 3">
          <a:extLst>
            <a:ext uri="{FF2B5EF4-FFF2-40B4-BE49-F238E27FC236}">
              <a16:creationId xmlns:a16="http://schemas.microsoft.com/office/drawing/2014/main" id="{6F5BCAF5-75D5-4616-B0A7-4C81A0CB6EF0}"/>
            </a:ext>
          </a:extLst>
        </xdr:cNvPr>
        <xdr:cNvSpPr/>
      </xdr:nvSpPr>
      <xdr:spPr>
        <a:xfrm>
          <a:off x="6172200" y="137160"/>
          <a:ext cx="4023360" cy="76962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121920</xdr:colOff>
      <xdr:row>24</xdr:row>
      <xdr:rowOff>7620</xdr:rowOff>
    </xdr:from>
    <xdr:to>
      <xdr:col>33</xdr:col>
      <xdr:colOff>281940</xdr:colOff>
      <xdr:row>34</xdr:row>
      <xdr:rowOff>15240</xdr:rowOff>
    </xdr:to>
    <xdr:sp macro="" textlink="">
      <xdr:nvSpPr>
        <xdr:cNvPr id="3" name="右中かっこ 2">
          <a:extLst>
            <a:ext uri="{FF2B5EF4-FFF2-40B4-BE49-F238E27FC236}">
              <a16:creationId xmlns:a16="http://schemas.microsoft.com/office/drawing/2014/main" id="{3173A554-3AD9-42F2-A56F-D89FF63014E3}"/>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42</xdr:row>
      <xdr:rowOff>167640</xdr:rowOff>
    </xdr:from>
    <xdr:to>
      <xdr:col>33</xdr:col>
      <xdr:colOff>312420</xdr:colOff>
      <xdr:row>45</xdr:row>
      <xdr:rowOff>152400</xdr:rowOff>
    </xdr:to>
    <xdr:sp macro="" textlink="">
      <xdr:nvSpPr>
        <xdr:cNvPr id="5" name="右中かっこ 4">
          <a:extLst>
            <a:ext uri="{FF2B5EF4-FFF2-40B4-BE49-F238E27FC236}">
              <a16:creationId xmlns:a16="http://schemas.microsoft.com/office/drawing/2014/main" id="{EBAF7F73-A295-4F0D-9552-B0DF06AA715D}"/>
            </a:ext>
          </a:extLst>
        </xdr:cNvPr>
        <xdr:cNvSpPr/>
      </xdr:nvSpPr>
      <xdr:spPr>
        <a:xfrm>
          <a:off x="6126480" y="7490460"/>
          <a:ext cx="220980" cy="5105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DBD50064-0095-420E-A065-5A3A0A2920B9}"/>
            </a:ext>
          </a:extLst>
        </xdr:cNvPr>
        <xdr:cNvSpPr/>
      </xdr:nvSpPr>
      <xdr:spPr>
        <a:xfrm>
          <a:off x="1038182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14</xdr:col>
      <xdr:colOff>347134</xdr:colOff>
      <xdr:row>4</xdr:row>
      <xdr:rowOff>169332</xdr:rowOff>
    </xdr:from>
    <xdr:to>
      <xdr:col>20</xdr:col>
      <xdr:colOff>585894</xdr:colOff>
      <xdr:row>5</xdr:row>
      <xdr:rowOff>1066800</xdr:rowOff>
    </xdr:to>
    <xdr:sp macro="" textlink="">
      <xdr:nvSpPr>
        <xdr:cNvPr id="3" name="四角形: 角を丸くする 2">
          <a:extLst>
            <a:ext uri="{FF2B5EF4-FFF2-40B4-BE49-F238E27FC236}">
              <a16:creationId xmlns:a16="http://schemas.microsoft.com/office/drawing/2014/main" id="{B6542259-5B0A-4D34-9A2C-636C02D6503A}"/>
            </a:ext>
          </a:extLst>
        </xdr:cNvPr>
        <xdr:cNvSpPr/>
      </xdr:nvSpPr>
      <xdr:spPr>
        <a:xfrm>
          <a:off x="10371667" y="914399"/>
          <a:ext cx="4251960" cy="13970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312420</xdr:colOff>
      <xdr:row>3</xdr:row>
      <xdr:rowOff>22860</xdr:rowOff>
    </xdr:from>
    <xdr:to>
      <xdr:col>39</xdr:col>
      <xdr:colOff>541020</xdr:colOff>
      <xdr:row>7</xdr:row>
      <xdr:rowOff>30480</xdr:rowOff>
    </xdr:to>
    <xdr:sp macro="" textlink="">
      <xdr:nvSpPr>
        <xdr:cNvPr id="2" name="四角形: 角を丸くする 1">
          <a:extLst>
            <a:ext uri="{FF2B5EF4-FFF2-40B4-BE49-F238E27FC236}">
              <a16:creationId xmlns:a16="http://schemas.microsoft.com/office/drawing/2014/main" id="{F9765F30-224C-4DEA-B60D-AE2E21EB2F77}"/>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FBE5FED3-BE93-4D13-B168-3A19C9F5E067}"/>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30</xdr:row>
      <xdr:rowOff>0</xdr:rowOff>
    </xdr:from>
    <xdr:to>
      <xdr:col>33</xdr:col>
      <xdr:colOff>251460</xdr:colOff>
      <xdr:row>35</xdr:row>
      <xdr:rowOff>7620</xdr:rowOff>
    </xdr:to>
    <xdr:sp macro="" textlink="">
      <xdr:nvSpPr>
        <xdr:cNvPr id="4" name="右中かっこ 3">
          <a:extLst>
            <a:ext uri="{FF2B5EF4-FFF2-40B4-BE49-F238E27FC236}">
              <a16:creationId xmlns:a16="http://schemas.microsoft.com/office/drawing/2014/main" id="{289C9600-51A5-431A-90D8-34C65C346897}"/>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33</xdr:col>
      <xdr:colOff>419100</xdr:colOff>
      <xdr:row>2</xdr:row>
      <xdr:rowOff>144780</xdr:rowOff>
    </xdr:from>
    <xdr:to>
      <xdr:col>39</xdr:col>
      <xdr:colOff>647700</xdr:colOff>
      <xdr:row>6</xdr:row>
      <xdr:rowOff>152400</xdr:rowOff>
    </xdr:to>
    <xdr:sp macro="" textlink="">
      <xdr:nvSpPr>
        <xdr:cNvPr id="2" name="四角形: 角を丸くする 1">
          <a:extLst>
            <a:ext uri="{FF2B5EF4-FFF2-40B4-BE49-F238E27FC236}">
              <a16:creationId xmlns:a16="http://schemas.microsoft.com/office/drawing/2014/main" id="{0096E019-7054-457A-BC17-62B4DDA8B71E}"/>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EA0D9C96-0F8E-43C1-AA31-36F5DFDC4D9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33</xdr:row>
      <xdr:rowOff>0</xdr:rowOff>
    </xdr:from>
    <xdr:to>
      <xdr:col>33</xdr:col>
      <xdr:colOff>251460</xdr:colOff>
      <xdr:row>38</xdr:row>
      <xdr:rowOff>7620</xdr:rowOff>
    </xdr:to>
    <xdr:sp macro="" textlink="">
      <xdr:nvSpPr>
        <xdr:cNvPr id="4" name="右中かっこ 3">
          <a:extLst>
            <a:ext uri="{FF2B5EF4-FFF2-40B4-BE49-F238E27FC236}">
              <a16:creationId xmlns:a16="http://schemas.microsoft.com/office/drawing/2014/main" id="{0F0FDCE0-46C1-49B9-8041-93F43000CDDE}"/>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34</xdr:col>
      <xdr:colOff>0</xdr:colOff>
      <xdr:row>3</xdr:row>
      <xdr:rowOff>0</xdr:rowOff>
    </xdr:from>
    <xdr:to>
      <xdr:col>40</xdr:col>
      <xdr:colOff>228600</xdr:colOff>
      <xdr:row>7</xdr:row>
      <xdr:rowOff>7620</xdr:rowOff>
    </xdr:to>
    <xdr:sp macro="" textlink="">
      <xdr:nvSpPr>
        <xdr:cNvPr id="2" name="四角形: 角を丸くする 1">
          <a:extLst>
            <a:ext uri="{FF2B5EF4-FFF2-40B4-BE49-F238E27FC236}">
              <a16:creationId xmlns:a16="http://schemas.microsoft.com/office/drawing/2014/main" id="{515B31F5-39AA-45E3-A3BA-2E2B0C9D855D}"/>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8CCEADA6-BB7E-4B2F-AA27-69D65BFEEFA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50</xdr:row>
      <xdr:rowOff>0</xdr:rowOff>
    </xdr:from>
    <xdr:to>
      <xdr:col>33</xdr:col>
      <xdr:colOff>251460</xdr:colOff>
      <xdr:row>55</xdr:row>
      <xdr:rowOff>7620</xdr:rowOff>
    </xdr:to>
    <xdr:sp macro="" textlink="">
      <xdr:nvSpPr>
        <xdr:cNvPr id="4" name="右中かっこ 3">
          <a:extLst>
            <a:ext uri="{FF2B5EF4-FFF2-40B4-BE49-F238E27FC236}">
              <a16:creationId xmlns:a16="http://schemas.microsoft.com/office/drawing/2014/main" id="{B18B8F68-F908-4440-BE4E-5C593514B396}"/>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121920</xdr:colOff>
      <xdr:row>26</xdr:row>
      <xdr:rowOff>7620</xdr:rowOff>
    </xdr:from>
    <xdr:to>
      <xdr:col>33</xdr:col>
      <xdr:colOff>281940</xdr:colOff>
      <xdr:row>36</xdr:row>
      <xdr:rowOff>15240</xdr:rowOff>
    </xdr:to>
    <xdr:sp macro="" textlink="">
      <xdr:nvSpPr>
        <xdr:cNvPr id="5" name="右中かっこ 4">
          <a:extLst>
            <a:ext uri="{FF2B5EF4-FFF2-40B4-BE49-F238E27FC236}">
              <a16:creationId xmlns:a16="http://schemas.microsoft.com/office/drawing/2014/main" id="{CBE4725D-A4B2-4446-9D16-C356F7D021D9}"/>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076DAF2C-971F-419B-8C48-AC5D4726555B}"/>
            </a:ext>
          </a:extLst>
        </xdr:cNvPr>
        <xdr:cNvSpPr/>
      </xdr:nvSpPr>
      <xdr:spPr>
        <a:xfrm>
          <a:off x="10363200" y="203200"/>
          <a:ext cx="4251960" cy="677334"/>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9</xdr:col>
      <xdr:colOff>347134</xdr:colOff>
      <xdr:row>3</xdr:row>
      <xdr:rowOff>482599</xdr:rowOff>
    </xdr:from>
    <xdr:to>
      <xdr:col>15</xdr:col>
      <xdr:colOff>585894</xdr:colOff>
      <xdr:row>8</xdr:row>
      <xdr:rowOff>25399</xdr:rowOff>
    </xdr:to>
    <xdr:sp macro="" textlink="">
      <xdr:nvSpPr>
        <xdr:cNvPr id="3" name="四角形: 角を丸くする 2">
          <a:extLst>
            <a:ext uri="{FF2B5EF4-FFF2-40B4-BE49-F238E27FC236}">
              <a16:creationId xmlns:a16="http://schemas.microsoft.com/office/drawing/2014/main" id="{07AB0D9B-7AA2-4239-AA11-56D75C42C12D}"/>
            </a:ext>
          </a:extLst>
        </xdr:cNvPr>
        <xdr:cNvSpPr/>
      </xdr:nvSpPr>
      <xdr:spPr>
        <a:xfrm>
          <a:off x="10371667" y="1041399"/>
          <a:ext cx="4251960" cy="1278467"/>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338667</xdr:colOff>
      <xdr:row>1</xdr:row>
      <xdr:rowOff>16933</xdr:rowOff>
    </xdr:from>
    <xdr:to>
      <xdr:col>28</xdr:col>
      <xdr:colOff>577427</xdr:colOff>
      <xdr:row>3</xdr:row>
      <xdr:rowOff>321734</xdr:rowOff>
    </xdr:to>
    <xdr:sp macro="" textlink="">
      <xdr:nvSpPr>
        <xdr:cNvPr id="2" name="四角形: 角を丸くする 1">
          <a:extLst>
            <a:ext uri="{FF2B5EF4-FFF2-40B4-BE49-F238E27FC236}">
              <a16:creationId xmlns:a16="http://schemas.microsoft.com/office/drawing/2014/main" id="{083F5548-0202-4C10-BFFC-9EBAF2893145}"/>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22</xdr:col>
      <xdr:colOff>347134</xdr:colOff>
      <xdr:row>3</xdr:row>
      <xdr:rowOff>482599</xdr:rowOff>
    </xdr:from>
    <xdr:to>
      <xdr:col>28</xdr:col>
      <xdr:colOff>585894</xdr:colOff>
      <xdr:row>8</xdr:row>
      <xdr:rowOff>169333</xdr:rowOff>
    </xdr:to>
    <xdr:sp macro="" textlink="">
      <xdr:nvSpPr>
        <xdr:cNvPr id="3" name="四角形: 角を丸くする 2">
          <a:extLst>
            <a:ext uri="{FF2B5EF4-FFF2-40B4-BE49-F238E27FC236}">
              <a16:creationId xmlns:a16="http://schemas.microsoft.com/office/drawing/2014/main" id="{1B25D295-668B-4B73-9F6C-A0ADF2154A99}"/>
            </a:ext>
          </a:extLst>
        </xdr:cNvPr>
        <xdr:cNvSpPr/>
      </xdr:nvSpPr>
      <xdr:spPr>
        <a:xfrm>
          <a:off x="10414001" y="1041399"/>
          <a:ext cx="4251960" cy="12700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0E6E22D5-3C66-4AD0-B066-5F466A77BC6E}"/>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9</xdr:col>
      <xdr:colOff>347134</xdr:colOff>
      <xdr:row>3</xdr:row>
      <xdr:rowOff>482599</xdr:rowOff>
    </xdr:from>
    <xdr:to>
      <xdr:col>15</xdr:col>
      <xdr:colOff>585894</xdr:colOff>
      <xdr:row>8</xdr:row>
      <xdr:rowOff>25399</xdr:rowOff>
    </xdr:to>
    <xdr:sp macro="" textlink="">
      <xdr:nvSpPr>
        <xdr:cNvPr id="3" name="四角形: 角を丸くする 2">
          <a:extLst>
            <a:ext uri="{FF2B5EF4-FFF2-40B4-BE49-F238E27FC236}">
              <a16:creationId xmlns:a16="http://schemas.microsoft.com/office/drawing/2014/main" id="{A5CF72E3-1562-4770-AC01-73B1B2311A87}"/>
            </a:ext>
          </a:extLst>
        </xdr:cNvPr>
        <xdr:cNvSpPr/>
      </xdr:nvSpPr>
      <xdr:spPr>
        <a:xfrm>
          <a:off x="10382674" y="1031239"/>
          <a:ext cx="4262120" cy="1272540"/>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2AFAB644-F077-4651-998C-5D953BA4F0A3}"/>
            </a:ext>
          </a:extLst>
        </xdr:cNvPr>
        <xdr:cNvSpPr/>
      </xdr:nvSpPr>
      <xdr:spPr>
        <a:xfrm>
          <a:off x="1038182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14</xdr:col>
      <xdr:colOff>347134</xdr:colOff>
      <xdr:row>3</xdr:row>
      <xdr:rowOff>482599</xdr:rowOff>
    </xdr:from>
    <xdr:to>
      <xdr:col>20</xdr:col>
      <xdr:colOff>585894</xdr:colOff>
      <xdr:row>8</xdr:row>
      <xdr:rowOff>169333</xdr:rowOff>
    </xdr:to>
    <xdr:sp macro="" textlink="">
      <xdr:nvSpPr>
        <xdr:cNvPr id="3" name="四角形: 角を丸くする 2">
          <a:extLst>
            <a:ext uri="{FF2B5EF4-FFF2-40B4-BE49-F238E27FC236}">
              <a16:creationId xmlns:a16="http://schemas.microsoft.com/office/drawing/2014/main" id="{E1D5436D-35A8-4C19-9980-A4F26E21D55D}"/>
            </a:ext>
          </a:extLst>
        </xdr:cNvPr>
        <xdr:cNvSpPr/>
      </xdr:nvSpPr>
      <xdr:spPr>
        <a:xfrm>
          <a:off x="10390294" y="1031239"/>
          <a:ext cx="4262120" cy="125645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338667</xdr:colOff>
      <xdr:row>1</xdr:row>
      <xdr:rowOff>16933</xdr:rowOff>
    </xdr:from>
    <xdr:to>
      <xdr:col>14</xdr:col>
      <xdr:colOff>577427</xdr:colOff>
      <xdr:row>3</xdr:row>
      <xdr:rowOff>321734</xdr:rowOff>
    </xdr:to>
    <xdr:sp macro="" textlink="">
      <xdr:nvSpPr>
        <xdr:cNvPr id="2" name="四角形: 角を丸くする 1">
          <a:extLst>
            <a:ext uri="{FF2B5EF4-FFF2-40B4-BE49-F238E27FC236}">
              <a16:creationId xmlns:a16="http://schemas.microsoft.com/office/drawing/2014/main" id="{6B24F706-83B2-49C8-8F3A-3C0EB129CD20}"/>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8</xdr:col>
      <xdr:colOff>313268</xdr:colOff>
      <xdr:row>5</xdr:row>
      <xdr:rowOff>92286</xdr:rowOff>
    </xdr:from>
    <xdr:to>
      <xdr:col>14</xdr:col>
      <xdr:colOff>552028</xdr:colOff>
      <xdr:row>8</xdr:row>
      <xdr:rowOff>448733</xdr:rowOff>
    </xdr:to>
    <xdr:sp macro="" textlink="">
      <xdr:nvSpPr>
        <xdr:cNvPr id="3" name="四角形: 角を丸くする 2">
          <a:extLst>
            <a:ext uri="{FF2B5EF4-FFF2-40B4-BE49-F238E27FC236}">
              <a16:creationId xmlns:a16="http://schemas.microsoft.com/office/drawing/2014/main" id="{C89B9878-3CA8-4308-BF8A-1C81CF852C75}"/>
            </a:ext>
          </a:extLst>
        </xdr:cNvPr>
        <xdr:cNvSpPr/>
      </xdr:nvSpPr>
      <xdr:spPr>
        <a:xfrm>
          <a:off x="10210801" y="1023619"/>
          <a:ext cx="4251960" cy="150791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ABC72523-90C2-4E59-9ABB-0878644D6EAF}"/>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55B8C5DB-E1A4-4F04-836C-EA54FDF800F9}"/>
            </a:ext>
          </a:extLst>
        </xdr:cNvPr>
        <xdr:cNvSpPr/>
      </xdr:nvSpPr>
      <xdr:spPr>
        <a:xfrm>
          <a:off x="10371667" y="914399"/>
          <a:ext cx="4251960" cy="12954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338667</xdr:colOff>
      <xdr:row>1</xdr:row>
      <xdr:rowOff>16933</xdr:rowOff>
    </xdr:from>
    <xdr:to>
      <xdr:col>18</xdr:col>
      <xdr:colOff>577427</xdr:colOff>
      <xdr:row>3</xdr:row>
      <xdr:rowOff>321734</xdr:rowOff>
    </xdr:to>
    <xdr:sp macro="" textlink="">
      <xdr:nvSpPr>
        <xdr:cNvPr id="2" name="四角形: 角を丸くする 1">
          <a:extLst>
            <a:ext uri="{FF2B5EF4-FFF2-40B4-BE49-F238E27FC236}">
              <a16:creationId xmlns:a16="http://schemas.microsoft.com/office/drawing/2014/main" id="{CCD068B4-51FF-4AD0-B445-B3E71808132C}"/>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12</xdr:col>
      <xdr:colOff>347134</xdr:colOff>
      <xdr:row>3</xdr:row>
      <xdr:rowOff>482599</xdr:rowOff>
    </xdr:from>
    <xdr:to>
      <xdr:col>18</xdr:col>
      <xdr:colOff>585894</xdr:colOff>
      <xdr:row>8</xdr:row>
      <xdr:rowOff>304800</xdr:rowOff>
    </xdr:to>
    <xdr:sp macro="" textlink="">
      <xdr:nvSpPr>
        <xdr:cNvPr id="3" name="四角形: 角を丸くする 2">
          <a:extLst>
            <a:ext uri="{FF2B5EF4-FFF2-40B4-BE49-F238E27FC236}">
              <a16:creationId xmlns:a16="http://schemas.microsoft.com/office/drawing/2014/main" id="{7626790A-54F6-4B88-9D9B-4B9D0AD22853}"/>
            </a:ext>
          </a:extLst>
        </xdr:cNvPr>
        <xdr:cNvSpPr/>
      </xdr:nvSpPr>
      <xdr:spPr>
        <a:xfrm>
          <a:off x="8754534" y="1041399"/>
          <a:ext cx="4251960" cy="16510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3A25F05D-0283-419B-881A-22ADFD948328}"/>
            </a:ext>
          </a:extLst>
        </xdr:cNvPr>
        <xdr:cNvSpPr/>
      </xdr:nvSpPr>
      <xdr:spPr>
        <a:xfrm>
          <a:off x="1036658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8B056FD2-3B9F-46BC-B53F-EAA60D677E59}"/>
            </a:ext>
          </a:extLst>
        </xdr:cNvPr>
        <xdr:cNvSpPr/>
      </xdr:nvSpPr>
      <xdr:spPr>
        <a:xfrm>
          <a:off x="10375054" y="900852"/>
          <a:ext cx="4262120" cy="129032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tabColor rgb="FF00B0F0"/>
  </sheetPr>
  <dimension ref="A1:AI53"/>
  <sheetViews>
    <sheetView showGridLines="0" view="pageBreakPreview" topLeftCell="A6" zoomScaleNormal="100" zoomScaleSheetLayoutView="100" workbookViewId="0">
      <selection activeCell="X15" sqref="X15:AD15"/>
    </sheetView>
  </sheetViews>
  <sheetFormatPr defaultRowHeight="14.4" x14ac:dyDescent="0.45"/>
  <cols>
    <col min="1" max="30" width="2.3984375" style="28" customWidth="1"/>
    <col min="31" max="31" width="2.3984375" style="29" customWidth="1"/>
    <col min="32" max="33" width="2.3984375" style="28" customWidth="1"/>
    <col min="34" max="34" width="5.796875" style="29" customWidth="1"/>
    <col min="35" max="35" width="8.796875" style="60"/>
    <col min="36" max="16384" width="8.796875" style="28"/>
  </cols>
  <sheetData>
    <row r="1" spans="1:35" s="42" customFormat="1" ht="13.95" customHeight="1" x14ac:dyDescent="0.45">
      <c r="A1" s="41" t="s">
        <v>162</v>
      </c>
      <c r="AE1" s="43"/>
      <c r="AH1" s="29"/>
      <c r="AI1" s="131"/>
    </row>
    <row r="2" spans="1:35" s="42" customFormat="1" ht="13.95" customHeight="1" x14ac:dyDescent="0.45">
      <c r="A2" s="41"/>
      <c r="B2" s="52" t="s">
        <v>158</v>
      </c>
      <c r="AE2" s="43"/>
      <c r="AH2" s="29"/>
      <c r="AI2" s="131"/>
    </row>
    <row r="3" spans="1:35" s="42" customFormat="1" ht="13.95" customHeight="1" x14ac:dyDescent="0.45">
      <c r="A3" s="44"/>
      <c r="AE3" s="43"/>
      <c r="AH3" s="29"/>
      <c r="AI3" s="131"/>
    </row>
    <row r="4" spans="1:35" s="42" customFormat="1" ht="13.95" customHeight="1" x14ac:dyDescent="0.45">
      <c r="A4" s="173" t="s">
        <v>226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29"/>
      <c r="AI4" s="131"/>
    </row>
    <row r="5" spans="1:35" s="42" customFormat="1" ht="13.95" customHeight="1" x14ac:dyDescent="0.45">
      <c r="A5" s="173" t="s">
        <v>21</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29"/>
      <c r="AI5" s="131"/>
    </row>
    <row r="6" spans="1:35" s="42" customFormat="1" ht="13.95" customHeight="1" x14ac:dyDescent="0.45">
      <c r="A6" s="44"/>
      <c r="AE6" s="43"/>
      <c r="AH6" s="29"/>
      <c r="AI6" s="131"/>
    </row>
    <row r="7" spans="1:35" s="42" customFormat="1" ht="13.95" customHeight="1" x14ac:dyDescent="0.45">
      <c r="Y7" s="147"/>
      <c r="Z7" s="147"/>
      <c r="AA7" s="31" t="s">
        <v>40</v>
      </c>
      <c r="AB7" s="147"/>
      <c r="AC7" s="147"/>
      <c r="AD7" s="42" t="s">
        <v>9</v>
      </c>
      <c r="AE7" s="147"/>
      <c r="AF7" s="147"/>
      <c r="AG7" s="31" t="s">
        <v>8</v>
      </c>
      <c r="AH7" s="60" t="s">
        <v>219</v>
      </c>
      <c r="AI7" s="131"/>
    </row>
    <row r="8" spans="1:35" s="42" customFormat="1" ht="13.95" customHeight="1" x14ac:dyDescent="0.45">
      <c r="A8" s="41" t="s">
        <v>15</v>
      </c>
      <c r="AE8" s="43"/>
      <c r="AH8" s="29"/>
      <c r="AI8" s="131"/>
    </row>
    <row r="9" spans="1:35" s="42" customFormat="1" ht="13.95" customHeight="1" x14ac:dyDescent="0.45">
      <c r="A9" s="41" t="s">
        <v>20</v>
      </c>
      <c r="AE9" s="43"/>
      <c r="AH9" s="29"/>
      <c r="AI9" s="131"/>
    </row>
    <row r="10" spans="1:35" s="42" customFormat="1" ht="13.95" customHeight="1" x14ac:dyDescent="0.45">
      <c r="T10" s="49" t="s">
        <v>0</v>
      </c>
      <c r="U10" s="49"/>
      <c r="V10" s="49"/>
      <c r="W10" s="49"/>
      <c r="X10" s="49"/>
      <c r="Y10" s="49"/>
      <c r="Z10" s="49"/>
      <c r="AA10" s="49"/>
      <c r="AB10" s="49"/>
      <c r="AC10" s="49"/>
      <c r="AD10" s="49"/>
      <c r="AE10" s="49"/>
      <c r="AF10" s="49"/>
      <c r="AG10" s="49"/>
      <c r="AH10" s="29"/>
      <c r="AI10" s="131"/>
    </row>
    <row r="11" spans="1:35" s="42" customFormat="1" ht="13.95" customHeight="1" x14ac:dyDescent="0.45">
      <c r="T11" s="49" t="s">
        <v>1</v>
      </c>
      <c r="U11" s="49"/>
      <c r="V11" s="49"/>
      <c r="W11" s="49"/>
      <c r="X11" s="49"/>
      <c r="Y11" s="49"/>
      <c r="Z11" s="49"/>
      <c r="AA11" s="49"/>
      <c r="AB11" s="49"/>
      <c r="AC11" s="49"/>
      <c r="AD11" s="49"/>
      <c r="AE11" s="49"/>
      <c r="AF11" s="49"/>
      <c r="AG11" s="49"/>
      <c r="AH11" s="29"/>
      <c r="AI11" s="131"/>
    </row>
    <row r="12" spans="1:35" s="42" customFormat="1" ht="13.95" customHeight="1" x14ac:dyDescent="0.45">
      <c r="T12" s="49" t="s">
        <v>10</v>
      </c>
      <c r="U12" s="49"/>
      <c r="V12" s="49"/>
      <c r="W12" s="49"/>
      <c r="X12" s="49"/>
      <c r="Y12" s="49"/>
      <c r="Z12" s="49"/>
      <c r="AA12" s="49" t="s">
        <v>11</v>
      </c>
      <c r="AB12" s="49"/>
      <c r="AC12" s="49"/>
      <c r="AD12" s="49"/>
      <c r="AE12" s="49"/>
      <c r="AF12" s="50" t="s">
        <v>18</v>
      </c>
      <c r="AG12" s="49"/>
      <c r="AH12" s="29"/>
      <c r="AI12" s="131"/>
    </row>
    <row r="13" spans="1:35" s="42" customFormat="1" ht="13.95" customHeight="1" x14ac:dyDescent="0.45">
      <c r="A13" s="44"/>
      <c r="AE13" s="43"/>
      <c r="AH13" s="29"/>
      <c r="AI13" s="131"/>
    </row>
    <row r="14" spans="1:35" s="42" customFormat="1" ht="13.95" customHeight="1" x14ac:dyDescent="0.45">
      <c r="C14" s="42" t="s">
        <v>227</v>
      </c>
      <c r="AE14" s="43"/>
      <c r="AH14" s="29"/>
      <c r="AI14" s="131"/>
    </row>
    <row r="15" spans="1:35" s="42" customFormat="1" ht="13.95" customHeight="1" x14ac:dyDescent="0.45">
      <c r="B15" s="42" t="s">
        <v>22</v>
      </c>
      <c r="W15" s="46"/>
      <c r="X15" s="176">
        <f>U36</f>
        <v>0</v>
      </c>
      <c r="Y15" s="176"/>
      <c r="Z15" s="176"/>
      <c r="AA15" s="176"/>
      <c r="AB15" s="176"/>
      <c r="AC15" s="176"/>
      <c r="AD15" s="176"/>
      <c r="AE15" s="31" t="s">
        <v>23</v>
      </c>
      <c r="AH15" s="51" t="s">
        <v>155</v>
      </c>
      <c r="AI15" s="131"/>
    </row>
    <row r="16" spans="1:35" s="42" customFormat="1" ht="13.95" customHeight="1" x14ac:dyDescent="0.45">
      <c r="B16" s="42" t="s">
        <v>24</v>
      </c>
      <c r="K16" s="46"/>
      <c r="L16" s="46"/>
      <c r="M16" s="46"/>
      <c r="N16" s="46"/>
      <c r="O16" s="46"/>
      <c r="P16" s="46"/>
      <c r="Q16" s="46"/>
      <c r="R16" s="46"/>
      <c r="S16" s="46"/>
      <c r="AE16" s="43"/>
      <c r="AH16" s="29"/>
      <c r="AI16" s="131"/>
    </row>
    <row r="17" spans="1:35" s="42" customFormat="1" ht="13.95" customHeight="1" x14ac:dyDescent="0.4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3"/>
      <c r="AH17" s="29"/>
      <c r="AI17" s="131"/>
    </row>
    <row r="18" spans="1:35" s="42" customFormat="1" ht="13.95" customHeight="1" x14ac:dyDescent="0.45">
      <c r="O18" s="47" t="s">
        <v>2</v>
      </c>
      <c r="AE18" s="43"/>
      <c r="AH18" s="29"/>
      <c r="AI18" s="131"/>
    </row>
    <row r="19" spans="1:35" s="42" customFormat="1" ht="13.95" customHeight="1" x14ac:dyDescent="0.45">
      <c r="A19" s="44"/>
      <c r="AE19" s="43"/>
      <c r="AH19" s="29"/>
      <c r="AI19" s="131"/>
    </row>
    <row r="20" spans="1:35" s="42" customFormat="1" ht="13.95" customHeight="1" x14ac:dyDescent="0.45">
      <c r="A20" s="41" t="s">
        <v>25</v>
      </c>
      <c r="J20" s="129" t="s">
        <v>112</v>
      </c>
      <c r="AE20" s="43"/>
      <c r="AH20" s="60" t="s">
        <v>218</v>
      </c>
      <c r="AI20" s="131"/>
    </row>
    <row r="21" spans="1:35" s="42" customFormat="1" ht="13.95" customHeight="1" x14ac:dyDescent="0.45">
      <c r="A21" s="44"/>
      <c r="AE21" s="43"/>
      <c r="AH21" s="29"/>
      <c r="AI21" s="131"/>
    </row>
    <row r="22" spans="1:35" s="42" customFormat="1" ht="13.95" customHeight="1" x14ac:dyDescent="0.45">
      <c r="A22" s="41" t="s">
        <v>26</v>
      </c>
      <c r="AE22" s="43"/>
      <c r="AG22" s="31" t="s">
        <v>12</v>
      </c>
      <c r="AH22" s="29"/>
      <c r="AI22" s="131"/>
    </row>
    <row r="23" spans="1:35" s="32" customFormat="1" ht="13.95" customHeight="1" x14ac:dyDescent="0.45">
      <c r="A23" s="174" t="s">
        <v>3</v>
      </c>
      <c r="B23" s="174"/>
      <c r="C23" s="174"/>
      <c r="D23" s="174"/>
      <c r="E23" s="174"/>
      <c r="F23" s="174"/>
      <c r="G23" s="174"/>
      <c r="H23" s="174"/>
      <c r="I23" s="174"/>
      <c r="J23" s="174"/>
      <c r="K23" s="174"/>
      <c r="L23" s="174"/>
      <c r="M23" s="174"/>
      <c r="N23" s="174"/>
      <c r="O23" s="174"/>
      <c r="P23" s="175" t="s">
        <v>54</v>
      </c>
      <c r="Q23" s="174"/>
      <c r="R23" s="174"/>
      <c r="S23" s="174"/>
      <c r="T23" s="174"/>
      <c r="U23" s="174" t="s">
        <v>4</v>
      </c>
      <c r="V23" s="174"/>
      <c r="W23" s="174"/>
      <c r="X23" s="174"/>
      <c r="Y23" s="174"/>
      <c r="Z23" s="174"/>
      <c r="AA23" s="174"/>
      <c r="AB23" s="174"/>
      <c r="AC23" s="174" t="s">
        <v>5</v>
      </c>
      <c r="AD23" s="174"/>
      <c r="AE23" s="174"/>
      <c r="AF23" s="174"/>
      <c r="AG23" s="174"/>
      <c r="AH23" s="33"/>
      <c r="AI23" s="51"/>
    </row>
    <row r="24" spans="1:35" s="32" customFormat="1" ht="25.05" customHeight="1" x14ac:dyDescent="0.45">
      <c r="A24" s="174"/>
      <c r="B24" s="174"/>
      <c r="C24" s="174"/>
      <c r="D24" s="174"/>
      <c r="E24" s="174"/>
      <c r="F24" s="174"/>
      <c r="G24" s="174"/>
      <c r="H24" s="174"/>
      <c r="I24" s="174"/>
      <c r="J24" s="174"/>
      <c r="K24" s="174"/>
      <c r="L24" s="174"/>
      <c r="M24" s="174"/>
      <c r="N24" s="174"/>
      <c r="O24" s="174"/>
      <c r="P24" s="174"/>
      <c r="Q24" s="174"/>
      <c r="R24" s="174"/>
      <c r="S24" s="174"/>
      <c r="T24" s="174"/>
      <c r="U24" s="175" t="s">
        <v>52</v>
      </c>
      <c r="V24" s="174"/>
      <c r="W24" s="174"/>
      <c r="X24" s="174"/>
      <c r="Y24" s="175" t="s">
        <v>53</v>
      </c>
      <c r="Z24" s="174"/>
      <c r="AA24" s="174"/>
      <c r="AB24" s="174"/>
      <c r="AC24" s="174"/>
      <c r="AD24" s="174"/>
      <c r="AE24" s="174"/>
      <c r="AF24" s="174"/>
      <c r="AG24" s="174"/>
      <c r="AH24" s="33"/>
      <c r="AI24" s="51"/>
    </row>
    <row r="25" spans="1:35" s="32" customFormat="1" ht="13.95" customHeight="1" x14ac:dyDescent="0.45">
      <c r="A25" s="155" t="s">
        <v>27</v>
      </c>
      <c r="B25" s="156"/>
      <c r="C25" s="157"/>
      <c r="D25" s="153" t="s">
        <v>29</v>
      </c>
      <c r="E25" s="153"/>
      <c r="F25" s="153"/>
      <c r="G25" s="153"/>
      <c r="H25" s="153"/>
      <c r="I25" s="153"/>
      <c r="J25" s="153"/>
      <c r="K25" s="153"/>
      <c r="L25" s="153"/>
      <c r="M25" s="153"/>
      <c r="N25" s="153"/>
      <c r="O25" s="153"/>
      <c r="P25" s="151">
        <f>'別添1(1)'!D13</f>
        <v>0</v>
      </c>
      <c r="Q25" s="151"/>
      <c r="R25" s="151"/>
      <c r="S25" s="151"/>
      <c r="T25" s="151"/>
      <c r="U25" s="151">
        <f>'別添1(1)'!E13</f>
        <v>0</v>
      </c>
      <c r="V25" s="151"/>
      <c r="W25" s="151"/>
      <c r="X25" s="151"/>
      <c r="Y25" s="151">
        <f>'別添1(1)'!F13</f>
        <v>0</v>
      </c>
      <c r="Z25" s="151"/>
      <c r="AA25" s="151"/>
      <c r="AB25" s="151"/>
      <c r="AC25" s="152"/>
      <c r="AD25" s="152"/>
      <c r="AE25" s="152"/>
      <c r="AF25" s="152"/>
      <c r="AG25" s="152"/>
      <c r="AH25" s="33"/>
      <c r="AI25" s="51"/>
    </row>
    <row r="26" spans="1:35" s="32" customFormat="1" ht="13.95" customHeight="1" x14ac:dyDescent="0.45">
      <c r="A26" s="158"/>
      <c r="B26" s="159"/>
      <c r="C26" s="160"/>
      <c r="D26" s="164" t="s">
        <v>228</v>
      </c>
      <c r="E26" s="167"/>
      <c r="F26" s="167"/>
      <c r="G26" s="167"/>
      <c r="H26" s="167"/>
      <c r="I26" s="167"/>
      <c r="J26" s="167"/>
      <c r="K26" s="167"/>
      <c r="L26" s="167"/>
      <c r="M26" s="167"/>
      <c r="N26" s="167"/>
      <c r="O26" s="168"/>
      <c r="P26" s="151">
        <f>'別添1(2)'!R18</f>
        <v>0</v>
      </c>
      <c r="Q26" s="151"/>
      <c r="R26" s="151"/>
      <c r="S26" s="151"/>
      <c r="T26" s="151"/>
      <c r="U26" s="151">
        <f>'別添1(2)'!S18</f>
        <v>0</v>
      </c>
      <c r="V26" s="151"/>
      <c r="W26" s="151"/>
      <c r="X26" s="151"/>
      <c r="Y26" s="151">
        <f>'別添1(2)'!T18</f>
        <v>0</v>
      </c>
      <c r="Z26" s="151"/>
      <c r="AA26" s="151"/>
      <c r="AB26" s="151"/>
      <c r="AC26" s="152"/>
      <c r="AD26" s="152"/>
      <c r="AE26" s="152"/>
      <c r="AF26" s="152"/>
      <c r="AG26" s="152"/>
      <c r="AH26" s="33"/>
      <c r="AI26" s="51"/>
    </row>
    <row r="27" spans="1:35" s="32" customFormat="1" ht="13.95" customHeight="1" x14ac:dyDescent="0.45">
      <c r="A27" s="158"/>
      <c r="B27" s="159"/>
      <c r="C27" s="160"/>
      <c r="D27" s="169" t="s">
        <v>229</v>
      </c>
      <c r="E27" s="170"/>
      <c r="F27" s="170"/>
      <c r="G27" s="170"/>
      <c r="H27" s="170"/>
      <c r="I27" s="170"/>
      <c r="J27" s="170"/>
      <c r="K27" s="170"/>
      <c r="L27" s="170"/>
      <c r="M27" s="170"/>
      <c r="N27" s="170"/>
      <c r="O27" s="171"/>
      <c r="P27" s="151">
        <f>'別添1(3)'!D11</f>
        <v>0</v>
      </c>
      <c r="Q27" s="151"/>
      <c r="R27" s="151"/>
      <c r="S27" s="151"/>
      <c r="T27" s="151"/>
      <c r="U27" s="151">
        <f>'別添1(3)'!E11</f>
        <v>0</v>
      </c>
      <c r="V27" s="151"/>
      <c r="W27" s="151"/>
      <c r="X27" s="151"/>
      <c r="Y27" s="151">
        <f>'別添1(3)'!F11</f>
        <v>0</v>
      </c>
      <c r="Z27" s="151"/>
      <c r="AA27" s="151"/>
      <c r="AB27" s="151"/>
      <c r="AC27" s="152"/>
      <c r="AD27" s="152"/>
      <c r="AE27" s="152"/>
      <c r="AF27" s="152"/>
      <c r="AG27" s="152"/>
      <c r="AH27" s="33"/>
      <c r="AI27" s="51"/>
    </row>
    <row r="28" spans="1:35" s="32" customFormat="1" ht="13.95" customHeight="1" x14ac:dyDescent="0.45">
      <c r="A28" s="161"/>
      <c r="B28" s="162"/>
      <c r="C28" s="163"/>
      <c r="D28" s="148" t="s">
        <v>157</v>
      </c>
      <c r="E28" s="149"/>
      <c r="F28" s="149"/>
      <c r="G28" s="149"/>
      <c r="H28" s="149"/>
      <c r="I28" s="149"/>
      <c r="J28" s="149"/>
      <c r="K28" s="149"/>
      <c r="L28" s="149"/>
      <c r="M28" s="149"/>
      <c r="N28" s="149"/>
      <c r="O28" s="150"/>
      <c r="P28" s="151">
        <f>SUM(P25:T27)</f>
        <v>0</v>
      </c>
      <c r="Q28" s="151"/>
      <c r="R28" s="151"/>
      <c r="S28" s="151"/>
      <c r="T28" s="151"/>
      <c r="U28" s="151">
        <f>SUM(U25:X27)</f>
        <v>0</v>
      </c>
      <c r="V28" s="151"/>
      <c r="W28" s="151"/>
      <c r="X28" s="151"/>
      <c r="Y28" s="151">
        <f>SUM(Y25:AB27)</f>
        <v>0</v>
      </c>
      <c r="Z28" s="151"/>
      <c r="AA28" s="151"/>
      <c r="AB28" s="151"/>
      <c r="AC28" s="152"/>
      <c r="AD28" s="152"/>
      <c r="AE28" s="152"/>
      <c r="AF28" s="152"/>
      <c r="AG28" s="152"/>
      <c r="AH28" s="33"/>
      <c r="AI28" s="51"/>
    </row>
    <row r="29" spans="1:35" s="32" customFormat="1" ht="13.95" customHeight="1" x14ac:dyDescent="0.45">
      <c r="A29" s="155" t="s">
        <v>28</v>
      </c>
      <c r="B29" s="156"/>
      <c r="C29" s="157"/>
      <c r="D29" s="155" t="s">
        <v>30</v>
      </c>
      <c r="E29" s="156"/>
      <c r="F29" s="157"/>
      <c r="G29" s="164" t="s">
        <v>33</v>
      </c>
      <c r="H29" s="167"/>
      <c r="I29" s="167"/>
      <c r="J29" s="167"/>
      <c r="K29" s="167"/>
      <c r="L29" s="167"/>
      <c r="M29" s="167"/>
      <c r="N29" s="167"/>
      <c r="O29" s="168"/>
      <c r="P29" s="151">
        <f>'別添2(1)ア'!K13</f>
        <v>0</v>
      </c>
      <c r="Q29" s="151"/>
      <c r="R29" s="151"/>
      <c r="S29" s="151"/>
      <c r="T29" s="151"/>
      <c r="U29" s="151">
        <f>'別添2(1)ア'!K13</f>
        <v>0</v>
      </c>
      <c r="V29" s="151"/>
      <c r="W29" s="151"/>
      <c r="X29" s="151"/>
      <c r="Y29" s="154"/>
      <c r="Z29" s="154"/>
      <c r="AA29" s="154"/>
      <c r="AB29" s="154"/>
      <c r="AC29" s="152"/>
      <c r="AD29" s="152"/>
      <c r="AE29" s="152"/>
      <c r="AF29" s="152"/>
      <c r="AG29" s="152"/>
      <c r="AH29" s="33"/>
      <c r="AI29" s="51" t="s">
        <v>216</v>
      </c>
    </row>
    <row r="30" spans="1:35" s="32" customFormat="1" ht="13.95" customHeight="1" x14ac:dyDescent="0.45">
      <c r="A30" s="158"/>
      <c r="B30" s="159"/>
      <c r="C30" s="160"/>
      <c r="D30" s="158"/>
      <c r="E30" s="159"/>
      <c r="F30" s="160"/>
      <c r="G30" s="164" t="s">
        <v>34</v>
      </c>
      <c r="H30" s="167"/>
      <c r="I30" s="167"/>
      <c r="J30" s="167"/>
      <c r="K30" s="167"/>
      <c r="L30" s="167"/>
      <c r="M30" s="167"/>
      <c r="N30" s="167"/>
      <c r="O30" s="168"/>
      <c r="P30" s="151">
        <f>'別添2(1)イ'!E15</f>
        <v>0</v>
      </c>
      <c r="Q30" s="151"/>
      <c r="R30" s="151"/>
      <c r="S30" s="151"/>
      <c r="T30" s="151"/>
      <c r="U30" s="151">
        <f>'別添2(1)イ'!E15</f>
        <v>0</v>
      </c>
      <c r="V30" s="151"/>
      <c r="W30" s="151"/>
      <c r="X30" s="151"/>
      <c r="Y30" s="154"/>
      <c r="Z30" s="154"/>
      <c r="AA30" s="154"/>
      <c r="AB30" s="154"/>
      <c r="AC30" s="152"/>
      <c r="AD30" s="152"/>
      <c r="AE30" s="152"/>
      <c r="AF30" s="152"/>
      <c r="AG30" s="152"/>
      <c r="AH30" s="33"/>
      <c r="AI30" s="51"/>
    </row>
    <row r="31" spans="1:35" s="32" customFormat="1" ht="13.95" customHeight="1" x14ac:dyDescent="0.45">
      <c r="A31" s="158"/>
      <c r="B31" s="159"/>
      <c r="C31" s="160"/>
      <c r="D31" s="158"/>
      <c r="E31" s="159"/>
      <c r="F31" s="160"/>
      <c r="G31" s="164" t="s">
        <v>35</v>
      </c>
      <c r="H31" s="167"/>
      <c r="I31" s="167"/>
      <c r="J31" s="167"/>
      <c r="K31" s="167"/>
      <c r="L31" s="167"/>
      <c r="M31" s="167"/>
      <c r="N31" s="167"/>
      <c r="O31" s="168"/>
      <c r="P31" s="151">
        <f>'別添2(1)ウ'!I12</f>
        <v>0</v>
      </c>
      <c r="Q31" s="151"/>
      <c r="R31" s="151"/>
      <c r="S31" s="151"/>
      <c r="T31" s="151"/>
      <c r="U31" s="151">
        <f>'別添2(1)ウ'!J12</f>
        <v>0</v>
      </c>
      <c r="V31" s="151"/>
      <c r="W31" s="151"/>
      <c r="X31" s="151"/>
      <c r="Y31" s="151">
        <f>'別添2(1)ウ'!K12</f>
        <v>0</v>
      </c>
      <c r="Z31" s="151"/>
      <c r="AA31" s="151"/>
      <c r="AB31" s="151"/>
      <c r="AC31" s="152"/>
      <c r="AD31" s="152"/>
      <c r="AE31" s="152"/>
      <c r="AF31" s="152"/>
      <c r="AG31" s="152"/>
      <c r="AH31" s="33"/>
      <c r="AI31" s="51"/>
    </row>
    <row r="32" spans="1:35" s="32" customFormat="1" ht="13.95" customHeight="1" x14ac:dyDescent="0.45">
      <c r="A32" s="158"/>
      <c r="B32" s="159"/>
      <c r="C32" s="160"/>
      <c r="D32" s="161"/>
      <c r="E32" s="162"/>
      <c r="F32" s="163"/>
      <c r="G32" s="164" t="s">
        <v>232</v>
      </c>
      <c r="H32" s="165"/>
      <c r="I32" s="165"/>
      <c r="J32" s="165"/>
      <c r="K32" s="165"/>
      <c r="L32" s="165"/>
      <c r="M32" s="165"/>
      <c r="N32" s="165"/>
      <c r="O32" s="166"/>
      <c r="P32" s="151">
        <f>'別添2(1)エ'!F17</f>
        <v>0</v>
      </c>
      <c r="Q32" s="151"/>
      <c r="R32" s="151"/>
      <c r="S32" s="151"/>
      <c r="T32" s="151"/>
      <c r="U32" s="151">
        <f>'別添2(1)エ'!F17</f>
        <v>0</v>
      </c>
      <c r="V32" s="151"/>
      <c r="W32" s="151"/>
      <c r="X32" s="151"/>
      <c r="Y32" s="154"/>
      <c r="Z32" s="154"/>
      <c r="AA32" s="154"/>
      <c r="AB32" s="154"/>
      <c r="AC32" s="152"/>
      <c r="AD32" s="152"/>
      <c r="AE32" s="152"/>
      <c r="AF32" s="152"/>
      <c r="AG32" s="152"/>
      <c r="AH32" s="33"/>
      <c r="AI32" s="51"/>
    </row>
    <row r="33" spans="1:35" s="32" customFormat="1" ht="13.95" customHeight="1" x14ac:dyDescent="0.45">
      <c r="A33" s="158"/>
      <c r="B33" s="159"/>
      <c r="C33" s="160"/>
      <c r="D33" s="153" t="s">
        <v>31</v>
      </c>
      <c r="E33" s="153"/>
      <c r="F33" s="153"/>
      <c r="G33" s="153"/>
      <c r="H33" s="153"/>
      <c r="I33" s="153"/>
      <c r="J33" s="153"/>
      <c r="K33" s="153"/>
      <c r="L33" s="153"/>
      <c r="M33" s="153"/>
      <c r="N33" s="153"/>
      <c r="O33" s="153"/>
      <c r="P33" s="151">
        <f>'別添2(2)'!I11</f>
        <v>0</v>
      </c>
      <c r="Q33" s="151"/>
      <c r="R33" s="151"/>
      <c r="S33" s="151"/>
      <c r="T33" s="151"/>
      <c r="U33" s="151">
        <f>'別添2(2)'!J11</f>
        <v>0</v>
      </c>
      <c r="V33" s="151"/>
      <c r="W33" s="151"/>
      <c r="X33" s="151"/>
      <c r="Y33" s="151">
        <f>'別添2(2)'!K11</f>
        <v>0</v>
      </c>
      <c r="Z33" s="151"/>
      <c r="AA33" s="151"/>
      <c r="AB33" s="151"/>
      <c r="AC33" s="152"/>
      <c r="AD33" s="152"/>
      <c r="AE33" s="152"/>
      <c r="AF33" s="152"/>
      <c r="AG33" s="152"/>
      <c r="AH33" s="33"/>
      <c r="AI33" s="51"/>
    </row>
    <row r="34" spans="1:35" s="32" customFormat="1" ht="13.95" customHeight="1" x14ac:dyDescent="0.45">
      <c r="A34" s="158"/>
      <c r="B34" s="159"/>
      <c r="C34" s="160"/>
      <c r="D34" s="153" t="s">
        <v>32</v>
      </c>
      <c r="E34" s="153"/>
      <c r="F34" s="153"/>
      <c r="G34" s="153"/>
      <c r="H34" s="153"/>
      <c r="I34" s="153"/>
      <c r="J34" s="153"/>
      <c r="K34" s="153"/>
      <c r="L34" s="153"/>
      <c r="M34" s="153"/>
      <c r="N34" s="153"/>
      <c r="O34" s="153"/>
      <c r="P34" s="151">
        <f>'別添2(3)'!G9</f>
        <v>0</v>
      </c>
      <c r="Q34" s="151"/>
      <c r="R34" s="151"/>
      <c r="S34" s="151"/>
      <c r="T34" s="151"/>
      <c r="U34" s="151">
        <f>'別添2(3)'!H9</f>
        <v>0</v>
      </c>
      <c r="V34" s="151"/>
      <c r="W34" s="151"/>
      <c r="X34" s="151"/>
      <c r="Y34" s="151">
        <f>'別添2(3)'!I9</f>
        <v>0</v>
      </c>
      <c r="Z34" s="151"/>
      <c r="AA34" s="151"/>
      <c r="AB34" s="151"/>
      <c r="AC34" s="152"/>
      <c r="AD34" s="152"/>
      <c r="AE34" s="152"/>
      <c r="AF34" s="152"/>
      <c r="AG34" s="152"/>
      <c r="AH34" s="33"/>
      <c r="AI34" s="51"/>
    </row>
    <row r="35" spans="1:35" s="32" customFormat="1" ht="13.95" customHeight="1" x14ac:dyDescent="0.45">
      <c r="A35" s="161"/>
      <c r="B35" s="162"/>
      <c r="C35" s="163"/>
      <c r="D35" s="148" t="s">
        <v>157</v>
      </c>
      <c r="E35" s="149"/>
      <c r="F35" s="149"/>
      <c r="G35" s="149"/>
      <c r="H35" s="149"/>
      <c r="I35" s="149"/>
      <c r="J35" s="149"/>
      <c r="K35" s="149"/>
      <c r="L35" s="149"/>
      <c r="M35" s="149"/>
      <c r="N35" s="149"/>
      <c r="O35" s="150"/>
      <c r="P35" s="151">
        <f>SUM(P29:T34)</f>
        <v>0</v>
      </c>
      <c r="Q35" s="151"/>
      <c r="R35" s="151"/>
      <c r="S35" s="151"/>
      <c r="T35" s="151"/>
      <c r="U35" s="151">
        <f>SUM(U29:X34)</f>
        <v>0</v>
      </c>
      <c r="V35" s="151"/>
      <c r="W35" s="151"/>
      <c r="X35" s="151"/>
      <c r="Y35" s="151">
        <f>SUM(Y29:AB34)</f>
        <v>0</v>
      </c>
      <c r="Z35" s="151"/>
      <c r="AA35" s="151"/>
      <c r="AB35" s="151"/>
      <c r="AC35" s="152"/>
      <c r="AD35" s="152"/>
      <c r="AE35" s="152"/>
      <c r="AF35" s="152"/>
      <c r="AG35" s="152"/>
      <c r="AH35" s="33"/>
      <c r="AI35" s="51"/>
    </row>
    <row r="36" spans="1:35" s="32" customFormat="1" ht="13.95" customHeight="1" x14ac:dyDescent="0.45">
      <c r="A36" s="172" t="s">
        <v>6</v>
      </c>
      <c r="B36" s="172"/>
      <c r="C36" s="172"/>
      <c r="D36" s="172"/>
      <c r="E36" s="172"/>
      <c r="F36" s="172"/>
      <c r="G36" s="172"/>
      <c r="H36" s="172"/>
      <c r="I36" s="172"/>
      <c r="J36" s="172"/>
      <c r="K36" s="172"/>
      <c r="L36" s="172"/>
      <c r="M36" s="172"/>
      <c r="N36" s="172"/>
      <c r="O36" s="172"/>
      <c r="P36" s="151">
        <f>P28+P35</f>
        <v>0</v>
      </c>
      <c r="Q36" s="151"/>
      <c r="R36" s="151"/>
      <c r="S36" s="151"/>
      <c r="T36" s="151"/>
      <c r="U36" s="151">
        <f>U28+U35</f>
        <v>0</v>
      </c>
      <c r="V36" s="151"/>
      <c r="W36" s="151"/>
      <c r="X36" s="151"/>
      <c r="Y36" s="151">
        <f>Y28+Y35</f>
        <v>0</v>
      </c>
      <c r="Z36" s="151"/>
      <c r="AA36" s="151"/>
      <c r="AB36" s="151"/>
      <c r="AC36" s="152"/>
      <c r="AD36" s="152"/>
      <c r="AE36" s="152"/>
      <c r="AF36" s="152"/>
      <c r="AG36" s="152"/>
      <c r="AH36" s="33"/>
      <c r="AI36" s="51"/>
    </row>
    <row r="37" spans="1:35" s="32" customFormat="1" ht="13.95" customHeight="1" x14ac:dyDescent="0.45">
      <c r="A37" s="34" t="s">
        <v>50</v>
      </c>
      <c r="B37" s="35"/>
      <c r="C37" s="35"/>
      <c r="D37" s="35"/>
      <c r="E37" s="35"/>
      <c r="F37" s="35"/>
      <c r="G37" s="35"/>
      <c r="H37" s="35"/>
      <c r="I37" s="35"/>
      <c r="J37" s="35"/>
      <c r="K37" s="35"/>
      <c r="L37" s="35"/>
      <c r="M37" s="35"/>
      <c r="N37" s="35"/>
      <c r="O37" s="35"/>
      <c r="P37" s="36"/>
      <c r="Q37" s="36"/>
      <c r="R37" s="36"/>
      <c r="S37" s="36"/>
      <c r="T37" s="36"/>
      <c r="U37" s="36"/>
      <c r="V37" s="36"/>
      <c r="W37" s="36"/>
      <c r="X37" s="36"/>
      <c r="Y37" s="36"/>
      <c r="Z37" s="36"/>
      <c r="AA37" s="36"/>
      <c r="AB37" s="36"/>
      <c r="AC37" s="37"/>
      <c r="AD37" s="37"/>
      <c r="AE37" s="37"/>
      <c r="AF37" s="37"/>
      <c r="AG37" s="37"/>
      <c r="AH37" s="33"/>
      <c r="AI37" s="51"/>
    </row>
    <row r="38" spans="1:35" ht="13.95" customHeight="1" x14ac:dyDescent="0.45">
      <c r="A38" s="30"/>
      <c r="AE38" s="28"/>
    </row>
    <row r="39" spans="1:35" s="42" customFormat="1" ht="13.95" customHeight="1" x14ac:dyDescent="0.45">
      <c r="A39" s="41" t="s">
        <v>41</v>
      </c>
      <c r="AH39" s="29"/>
      <c r="AI39" s="131"/>
    </row>
    <row r="40" spans="1:35" s="42" customFormat="1" ht="13.95" customHeight="1" x14ac:dyDescent="0.45">
      <c r="A40" s="41" t="s">
        <v>13</v>
      </c>
      <c r="M40" s="146"/>
      <c r="N40" s="146"/>
      <c r="O40" s="146"/>
      <c r="P40" s="31" t="s">
        <v>40</v>
      </c>
      <c r="Q40" s="146"/>
      <c r="R40" s="146"/>
      <c r="S40" s="42" t="s">
        <v>9</v>
      </c>
      <c r="T40" s="146"/>
      <c r="U40" s="146"/>
      <c r="V40" s="31" t="s">
        <v>8</v>
      </c>
      <c r="AH40" s="60" t="s">
        <v>230</v>
      </c>
      <c r="AI40" s="131"/>
    </row>
    <row r="41" spans="1:35" s="42" customFormat="1" ht="13.95" customHeight="1" x14ac:dyDescent="0.45">
      <c r="A41" s="41" t="s">
        <v>14</v>
      </c>
      <c r="M41" s="146"/>
      <c r="N41" s="146"/>
      <c r="O41" s="146"/>
      <c r="P41" s="31" t="s">
        <v>40</v>
      </c>
      <c r="Q41" s="146"/>
      <c r="R41" s="146"/>
      <c r="S41" s="42" t="s">
        <v>9</v>
      </c>
      <c r="T41" s="146"/>
      <c r="U41" s="146"/>
      <c r="V41" s="31" t="s">
        <v>8</v>
      </c>
      <c r="AH41" s="60" t="s">
        <v>231</v>
      </c>
      <c r="AI41" s="131"/>
    </row>
    <row r="42" spans="1:35" s="42" customFormat="1" ht="13.95" customHeight="1" x14ac:dyDescent="0.45">
      <c r="A42" s="41"/>
      <c r="AE42" s="43"/>
      <c r="AH42" s="29"/>
      <c r="AI42" s="131"/>
    </row>
    <row r="43" spans="1:35" s="42" customFormat="1" ht="13.95" customHeight="1" x14ac:dyDescent="0.45">
      <c r="A43" s="41" t="s">
        <v>42</v>
      </c>
      <c r="AE43" s="43"/>
      <c r="AH43" s="29"/>
      <c r="AI43" s="131"/>
    </row>
    <row r="44" spans="1:35" s="42" customFormat="1" ht="13.95" customHeight="1" x14ac:dyDescent="0.45">
      <c r="A44" s="129" t="s">
        <v>150</v>
      </c>
      <c r="B44" s="130"/>
      <c r="AE44" s="43"/>
      <c r="AH44" s="29"/>
      <c r="AI44" s="131"/>
    </row>
    <row r="45" spans="1:35" s="42" customFormat="1" ht="13.95" customHeight="1" x14ac:dyDescent="0.45">
      <c r="A45" s="129" t="s">
        <v>46</v>
      </c>
      <c r="B45" s="130"/>
      <c r="AE45" s="43"/>
      <c r="AH45" s="29"/>
      <c r="AI45" s="60" t="s">
        <v>220</v>
      </c>
    </row>
    <row r="46" spans="1:35" s="42" customFormat="1" ht="13.95" customHeight="1" x14ac:dyDescent="0.45">
      <c r="A46" s="129"/>
      <c r="B46" s="130"/>
      <c r="C46" s="130" t="s">
        <v>45</v>
      </c>
      <c r="AE46" s="43"/>
      <c r="AH46" s="29"/>
      <c r="AI46" s="131"/>
    </row>
    <row r="47" spans="1:35" s="42" customFormat="1" ht="13.95" customHeight="1" x14ac:dyDescent="0.45">
      <c r="AE47" s="43"/>
      <c r="AH47" s="29"/>
      <c r="AI47" s="131"/>
    </row>
    <row r="48" spans="1:35" s="42" customFormat="1" ht="13.95" customHeight="1" x14ac:dyDescent="0.45">
      <c r="A48" s="59" t="s">
        <v>43</v>
      </c>
      <c r="AE48" s="43"/>
      <c r="AH48" s="29"/>
      <c r="AI48" s="131"/>
    </row>
    <row r="49" spans="1:35" s="42" customFormat="1" ht="13.95" customHeight="1" x14ac:dyDescent="0.45">
      <c r="A49" s="120" t="s">
        <v>36</v>
      </c>
      <c r="B49" s="49"/>
      <c r="C49" s="49"/>
      <c r="D49" s="49"/>
      <c r="E49" s="49"/>
      <c r="F49" s="49"/>
      <c r="G49" s="49"/>
      <c r="H49" s="49"/>
      <c r="I49" s="49"/>
      <c r="J49" s="49"/>
      <c r="K49" s="49"/>
      <c r="L49" s="49"/>
      <c r="M49" s="49"/>
      <c r="N49" s="49"/>
      <c r="O49" s="49"/>
      <c r="P49" s="49"/>
      <c r="Q49" s="49"/>
      <c r="R49" s="49"/>
      <c r="S49" s="49"/>
      <c r="T49" s="49"/>
      <c r="U49" s="49"/>
      <c r="AE49" s="43"/>
      <c r="AH49" s="29"/>
      <c r="AI49" s="131"/>
    </row>
    <row r="50" spans="1:35" s="42" customFormat="1" ht="13.95" customHeight="1" x14ac:dyDescent="0.45">
      <c r="A50" s="120" t="s">
        <v>37</v>
      </c>
      <c r="B50" s="49"/>
      <c r="C50" s="49"/>
      <c r="D50" s="49"/>
      <c r="E50" s="49"/>
      <c r="F50" s="49"/>
      <c r="G50" s="49"/>
      <c r="H50" s="49"/>
      <c r="I50" s="49"/>
      <c r="J50" s="49"/>
      <c r="K50" s="49"/>
      <c r="L50" s="49"/>
      <c r="M50" s="49"/>
      <c r="N50" s="49"/>
      <c r="O50" s="49"/>
      <c r="P50" s="49"/>
      <c r="Q50" s="49"/>
      <c r="R50" s="49"/>
      <c r="S50" s="49"/>
      <c r="T50" s="49"/>
      <c r="U50" s="49"/>
      <c r="AE50" s="43"/>
      <c r="AH50" s="29"/>
      <c r="AI50" s="131"/>
    </row>
    <row r="51" spans="1:35" s="42" customFormat="1" ht="13.95" customHeight="1" x14ac:dyDescent="0.45">
      <c r="A51" s="120" t="s">
        <v>38</v>
      </c>
      <c r="B51" s="49"/>
      <c r="C51" s="49"/>
      <c r="D51" s="49"/>
      <c r="E51" s="49"/>
      <c r="F51" s="49"/>
      <c r="G51" s="49"/>
      <c r="H51" s="49"/>
      <c r="I51" s="49"/>
      <c r="J51" s="49"/>
      <c r="K51" s="49"/>
      <c r="L51" s="49"/>
      <c r="M51" s="49"/>
      <c r="N51" s="49"/>
      <c r="O51" s="49"/>
      <c r="P51" s="49"/>
      <c r="Q51" s="49"/>
      <c r="R51" s="49"/>
      <c r="S51" s="49"/>
      <c r="T51" s="49"/>
      <c r="U51" s="49"/>
      <c r="AE51" s="43"/>
      <c r="AH51" s="29"/>
      <c r="AI51" s="131"/>
    </row>
    <row r="52" spans="1:35" s="42" customFormat="1" ht="13.95" customHeight="1" x14ac:dyDescent="0.45">
      <c r="A52" s="120" t="s">
        <v>44</v>
      </c>
      <c r="B52" s="49"/>
      <c r="C52" s="49"/>
      <c r="D52" s="49"/>
      <c r="E52" s="49"/>
      <c r="F52" s="49"/>
      <c r="G52" s="49"/>
      <c r="H52" s="49"/>
      <c r="I52" s="49"/>
      <c r="J52" s="49"/>
      <c r="K52" s="49"/>
      <c r="L52" s="49"/>
      <c r="M52" s="49"/>
      <c r="N52" s="49"/>
      <c r="O52" s="49"/>
      <c r="P52" s="49"/>
      <c r="Q52" s="49"/>
      <c r="R52" s="49"/>
      <c r="S52" s="49"/>
      <c r="T52" s="49"/>
      <c r="U52" s="49"/>
      <c r="AE52" s="43"/>
      <c r="AH52" s="29"/>
      <c r="AI52" s="131"/>
    </row>
    <row r="53" spans="1:35" s="42" customFormat="1" ht="13.95" customHeight="1" x14ac:dyDescent="0.45">
      <c r="A53" s="120" t="s">
        <v>39</v>
      </c>
      <c r="B53" s="49"/>
      <c r="C53" s="49"/>
      <c r="D53" s="49"/>
      <c r="E53" s="49"/>
      <c r="F53" s="49"/>
      <c r="G53" s="49"/>
      <c r="H53" s="49"/>
      <c r="I53" s="49"/>
      <c r="J53" s="49"/>
      <c r="K53" s="49"/>
      <c r="L53" s="49"/>
      <c r="M53" s="49"/>
      <c r="N53" s="49"/>
      <c r="O53" s="49"/>
      <c r="P53" s="49"/>
      <c r="Q53" s="49"/>
      <c r="R53" s="49"/>
      <c r="S53" s="49"/>
      <c r="T53" s="49"/>
      <c r="U53" s="49"/>
      <c r="AE53" s="43"/>
      <c r="AH53" s="29"/>
      <c r="AI53" s="131"/>
    </row>
  </sheetData>
  <mergeCells count="81">
    <mergeCell ref="AC36:AG36"/>
    <mergeCell ref="Y36:AB36"/>
    <mergeCell ref="Y26:AB26"/>
    <mergeCell ref="Y27:AB27"/>
    <mergeCell ref="Y29:AB29"/>
    <mergeCell ref="Y30:AB30"/>
    <mergeCell ref="Y31:AB31"/>
    <mergeCell ref="Y33:AB33"/>
    <mergeCell ref="Y34:AB34"/>
    <mergeCell ref="AC26:AG26"/>
    <mergeCell ref="AC27:AG27"/>
    <mergeCell ref="AC29:AG29"/>
    <mergeCell ref="AC30:AG30"/>
    <mergeCell ref="AC35:AG35"/>
    <mergeCell ref="AC31:AG31"/>
    <mergeCell ref="A25:C28"/>
    <mergeCell ref="A29:C35"/>
    <mergeCell ref="A4:AG4"/>
    <mergeCell ref="A5:AG5"/>
    <mergeCell ref="U23:AB23"/>
    <mergeCell ref="Y24:AB24"/>
    <mergeCell ref="Y25:AB25"/>
    <mergeCell ref="AC23:AG24"/>
    <mergeCell ref="AC25:AG25"/>
    <mergeCell ref="P25:T25"/>
    <mergeCell ref="P23:T24"/>
    <mergeCell ref="A23:O24"/>
    <mergeCell ref="AB7:AC7"/>
    <mergeCell ref="U24:X24"/>
    <mergeCell ref="Y7:Z7"/>
    <mergeCell ref="X15:AD15"/>
    <mergeCell ref="A36:O36"/>
    <mergeCell ref="G29:O29"/>
    <mergeCell ref="G30:O30"/>
    <mergeCell ref="G31:O31"/>
    <mergeCell ref="D34:O34"/>
    <mergeCell ref="P36:T36"/>
    <mergeCell ref="U25:X25"/>
    <mergeCell ref="U26:X26"/>
    <mergeCell ref="U27:X27"/>
    <mergeCell ref="U29:X29"/>
    <mergeCell ref="U30:X30"/>
    <mergeCell ref="U31:X31"/>
    <mergeCell ref="U33:X33"/>
    <mergeCell ref="U34:X34"/>
    <mergeCell ref="U36:X36"/>
    <mergeCell ref="P26:T26"/>
    <mergeCell ref="P27:T27"/>
    <mergeCell ref="P29:T29"/>
    <mergeCell ref="P30:T30"/>
    <mergeCell ref="P31:T31"/>
    <mergeCell ref="P33:T33"/>
    <mergeCell ref="P34:T34"/>
    <mergeCell ref="AC33:AG33"/>
    <mergeCell ref="AC34:AG34"/>
    <mergeCell ref="D25:O25"/>
    <mergeCell ref="D33:O33"/>
    <mergeCell ref="P32:T32"/>
    <mergeCell ref="U32:X32"/>
    <mergeCell ref="Y32:AB32"/>
    <mergeCell ref="AC32:AG32"/>
    <mergeCell ref="D29:F32"/>
    <mergeCell ref="G32:O32"/>
    <mergeCell ref="D26:O26"/>
    <mergeCell ref="D27:O27"/>
    <mergeCell ref="M40:O40"/>
    <mergeCell ref="AE7:AF7"/>
    <mergeCell ref="Q40:R40"/>
    <mergeCell ref="T40:U40"/>
    <mergeCell ref="T41:U41"/>
    <mergeCell ref="Q41:R41"/>
    <mergeCell ref="M41:O41"/>
    <mergeCell ref="D28:O28"/>
    <mergeCell ref="D35:O35"/>
    <mergeCell ref="P28:T28"/>
    <mergeCell ref="U28:X28"/>
    <mergeCell ref="Y28:AB28"/>
    <mergeCell ref="AC28:AG28"/>
    <mergeCell ref="P35:T35"/>
    <mergeCell ref="U35:X35"/>
    <mergeCell ref="Y35:AB35"/>
  </mergeCells>
  <phoneticPr fontId="4"/>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7EFF-6753-4094-B1BB-6EFAB5591692}">
  <sheetPr>
    <tabColor rgb="FF99FF99"/>
  </sheetPr>
  <dimension ref="A1:U15"/>
  <sheetViews>
    <sheetView showGridLines="0" view="pageBreakPreview" topLeftCell="F1" zoomScale="90" zoomScaleNormal="100" zoomScaleSheetLayoutView="90" workbookViewId="0">
      <selection activeCell="A13" sqref="A13"/>
    </sheetView>
  </sheetViews>
  <sheetFormatPr defaultRowHeight="18" x14ac:dyDescent="0.45"/>
  <cols>
    <col min="1" max="1" width="3.5" style="101" customWidth="1"/>
    <col min="2" max="2" width="15.09765625" style="101" customWidth="1"/>
    <col min="3" max="3" width="12.3984375" style="101" customWidth="1"/>
    <col min="4" max="4" width="10.3984375" style="101" customWidth="1"/>
    <col min="5" max="5" width="12.5" style="101" customWidth="1"/>
    <col min="6" max="6" width="7.8984375" style="101" customWidth="1"/>
    <col min="7" max="9" width="8.69921875" style="101" customWidth="1"/>
    <col min="10" max="10" width="7.296875" style="101" customWidth="1"/>
    <col min="11" max="11" width="16.69921875" style="101" customWidth="1"/>
    <col min="12" max="12" width="5.09765625" style="101" customWidth="1"/>
    <col min="13" max="14" width="7.19921875" style="101" customWidth="1"/>
    <col min="15" max="16384" width="8.796875" style="101"/>
  </cols>
  <sheetData>
    <row r="1" spans="1:21" ht="14.4" customHeight="1" x14ac:dyDescent="0.45">
      <c r="A1" s="22" t="s">
        <v>117</v>
      </c>
      <c r="B1" s="17"/>
      <c r="C1" s="17"/>
      <c r="D1" s="17"/>
      <c r="E1" s="17"/>
      <c r="F1" s="17"/>
      <c r="G1" s="4"/>
      <c r="H1" s="4"/>
      <c r="I1" s="4"/>
      <c r="J1" s="4"/>
      <c r="K1" s="4"/>
      <c r="L1" s="4"/>
      <c r="M1" s="4"/>
      <c r="O1" s="17"/>
      <c r="P1" s="17"/>
      <c r="Q1" s="17"/>
      <c r="R1" s="17"/>
      <c r="S1" s="17"/>
      <c r="T1" s="17"/>
      <c r="U1" s="17"/>
    </row>
    <row r="2" spans="1:21" ht="14.4" customHeight="1" x14ac:dyDescent="0.45">
      <c r="A2" s="17"/>
      <c r="B2" s="17"/>
      <c r="C2" s="17"/>
      <c r="D2" s="17"/>
      <c r="E2" s="17"/>
      <c r="F2" s="17"/>
      <c r="G2" s="4"/>
      <c r="H2" s="4"/>
      <c r="I2" s="4"/>
      <c r="J2" s="4"/>
      <c r="K2" s="4"/>
      <c r="L2" s="4"/>
      <c r="M2" s="4"/>
      <c r="O2" s="17"/>
      <c r="P2" s="17"/>
      <c r="Q2" s="17"/>
      <c r="R2" s="17"/>
      <c r="S2" s="17"/>
      <c r="T2" s="17"/>
      <c r="U2" s="17"/>
    </row>
    <row r="3" spans="1:21" ht="14.4" customHeight="1" x14ac:dyDescent="0.45">
      <c r="A3" s="17"/>
      <c r="B3" s="11"/>
      <c r="C3" s="11"/>
      <c r="D3" s="11"/>
      <c r="E3" s="11"/>
      <c r="F3" s="11"/>
      <c r="G3" s="11"/>
      <c r="H3" s="11"/>
      <c r="I3" s="11"/>
      <c r="J3" s="11"/>
      <c r="K3" s="1" t="s">
        <v>12</v>
      </c>
      <c r="L3" s="17"/>
      <c r="M3" s="5"/>
      <c r="O3" s="17"/>
      <c r="P3" s="17"/>
      <c r="Q3" s="17"/>
      <c r="R3" s="17"/>
      <c r="S3" s="17"/>
      <c r="T3" s="17"/>
      <c r="U3" s="17"/>
    </row>
    <row r="4" spans="1:21" s="27" customFormat="1" ht="14.4" customHeight="1" x14ac:dyDescent="0.45">
      <c r="A4" s="181" t="s">
        <v>88</v>
      </c>
      <c r="B4" s="218" t="s">
        <v>47</v>
      </c>
      <c r="C4" s="225"/>
      <c r="D4" s="225"/>
      <c r="E4" s="225"/>
      <c r="F4" s="219"/>
      <c r="G4" s="185" t="s">
        <v>56</v>
      </c>
      <c r="H4" s="181" t="s">
        <v>51</v>
      </c>
      <c r="I4" s="181"/>
      <c r="J4" s="213" t="s">
        <v>205</v>
      </c>
      <c r="K4" s="185" t="s">
        <v>57</v>
      </c>
      <c r="L4" s="185" t="s">
        <v>48</v>
      </c>
      <c r="M4" s="209" t="s">
        <v>213</v>
      </c>
      <c r="N4" s="209"/>
      <c r="O4" s="17"/>
      <c r="P4" s="17"/>
      <c r="Q4" s="17"/>
      <c r="R4" s="17"/>
      <c r="S4" s="17"/>
      <c r="T4" s="17"/>
      <c r="U4" s="17"/>
    </row>
    <row r="5" spans="1:21" s="27" customFormat="1" ht="40.049999999999997" customHeight="1" x14ac:dyDescent="0.45">
      <c r="A5" s="181"/>
      <c r="B5" s="38" t="s">
        <v>104</v>
      </c>
      <c r="C5" s="38" t="s">
        <v>118</v>
      </c>
      <c r="D5" s="38" t="s">
        <v>109</v>
      </c>
      <c r="E5" s="38" t="s">
        <v>110</v>
      </c>
      <c r="F5" s="38" t="s">
        <v>105</v>
      </c>
      <c r="G5" s="185"/>
      <c r="H5" s="38" t="s">
        <v>52</v>
      </c>
      <c r="I5" s="38" t="s">
        <v>107</v>
      </c>
      <c r="J5" s="213"/>
      <c r="K5" s="185"/>
      <c r="L5" s="185"/>
      <c r="M5" s="75" t="s">
        <v>204</v>
      </c>
      <c r="N5" s="65" t="s">
        <v>203</v>
      </c>
      <c r="O5" s="17"/>
      <c r="P5" s="17"/>
      <c r="Q5" s="17"/>
      <c r="R5" s="17"/>
      <c r="S5" s="17"/>
      <c r="T5" s="17"/>
      <c r="U5" s="17"/>
    </row>
    <row r="6" spans="1:21" ht="109.95" customHeight="1" x14ac:dyDescent="0.45">
      <c r="A6" s="13">
        <v>1</v>
      </c>
      <c r="B6" s="74"/>
      <c r="C6" s="74"/>
      <c r="D6" s="74"/>
      <c r="E6" s="74"/>
      <c r="F6" s="74"/>
      <c r="G6" s="91"/>
      <c r="H6" s="91"/>
      <c r="I6" s="88">
        <f>G6-H6</f>
        <v>0</v>
      </c>
      <c r="J6" s="91"/>
      <c r="K6" s="89"/>
      <c r="L6" s="12"/>
      <c r="M6" s="116"/>
      <c r="N6" s="117"/>
      <c r="O6" s="17"/>
      <c r="P6" s="17"/>
      <c r="Q6" s="17"/>
      <c r="R6" s="17"/>
      <c r="S6" s="17"/>
      <c r="T6" s="17"/>
      <c r="U6" s="17"/>
    </row>
    <row r="7" spans="1:21" ht="109.95" customHeight="1" x14ac:dyDescent="0.45">
      <c r="A7" s="13">
        <v>2</v>
      </c>
      <c r="B7" s="74"/>
      <c r="C7" s="74"/>
      <c r="D7" s="74"/>
      <c r="E7" s="74"/>
      <c r="F7" s="74"/>
      <c r="G7" s="91"/>
      <c r="H7" s="91"/>
      <c r="I7" s="88">
        <f t="shared" ref="I7:I8" si="0">G7-H7</f>
        <v>0</v>
      </c>
      <c r="J7" s="91"/>
      <c r="K7" s="89"/>
      <c r="L7" s="12"/>
      <c r="M7" s="116"/>
      <c r="N7" s="117"/>
      <c r="O7" s="95" t="s">
        <v>209</v>
      </c>
      <c r="P7" s="17"/>
      <c r="Q7" s="17"/>
      <c r="R7" s="17"/>
      <c r="S7" s="17"/>
      <c r="T7" s="17"/>
      <c r="U7" s="17"/>
    </row>
    <row r="8" spans="1:21" ht="109.95" customHeight="1" x14ac:dyDescent="0.45">
      <c r="A8" s="13">
        <v>3</v>
      </c>
      <c r="B8" s="74"/>
      <c r="C8" s="74"/>
      <c r="D8" s="74"/>
      <c r="E8" s="74"/>
      <c r="F8" s="74"/>
      <c r="G8" s="91"/>
      <c r="H8" s="91"/>
      <c r="I8" s="88">
        <f t="shared" si="0"/>
        <v>0</v>
      </c>
      <c r="J8" s="91"/>
      <c r="K8" s="89"/>
      <c r="L8" s="12"/>
      <c r="M8" s="116"/>
      <c r="N8" s="117"/>
      <c r="P8" s="17"/>
      <c r="Q8" s="17"/>
      <c r="R8" s="17"/>
      <c r="S8" s="17"/>
      <c r="T8" s="17"/>
      <c r="U8" s="17"/>
    </row>
    <row r="9" spans="1:21" ht="14.4" customHeight="1" x14ac:dyDescent="0.45">
      <c r="A9" s="182" t="s">
        <v>49</v>
      </c>
      <c r="B9" s="183"/>
      <c r="C9" s="183"/>
      <c r="D9" s="183"/>
      <c r="E9" s="183"/>
      <c r="F9" s="184"/>
      <c r="G9" s="83">
        <f>SUM(G6:G8)</f>
        <v>0</v>
      </c>
      <c r="H9" s="83">
        <f t="shared" ref="H9:J9" si="1">SUM(H6:H8)</f>
        <v>0</v>
      </c>
      <c r="I9" s="83">
        <f t="shared" si="1"/>
        <v>0</v>
      </c>
      <c r="J9" s="83">
        <f t="shared" si="1"/>
        <v>0</v>
      </c>
      <c r="K9" s="13"/>
      <c r="L9" s="12"/>
      <c r="M9" s="104"/>
      <c r="N9" s="118"/>
      <c r="O9" s="95" t="s">
        <v>210</v>
      </c>
      <c r="P9" s="17"/>
      <c r="Q9" s="17"/>
      <c r="R9" s="17"/>
      <c r="S9" s="17"/>
      <c r="T9" s="17"/>
      <c r="U9" s="17"/>
    </row>
    <row r="10" spans="1:21" ht="14.4" customHeight="1" x14ac:dyDescent="0.45">
      <c r="A10" s="17"/>
      <c r="B10" s="14"/>
      <c r="C10" s="14"/>
      <c r="D10" s="14"/>
      <c r="E10" s="14"/>
      <c r="F10" s="14"/>
      <c r="G10" s="10"/>
      <c r="H10" s="10"/>
      <c r="I10" s="10"/>
      <c r="J10" s="10"/>
      <c r="K10" s="10"/>
      <c r="L10" s="15"/>
      <c r="M10" s="97"/>
      <c r="P10" s="17"/>
      <c r="Q10" s="17"/>
      <c r="R10" s="17"/>
      <c r="S10" s="17"/>
      <c r="T10" s="17"/>
      <c r="U10" s="17"/>
    </row>
    <row r="11" spans="1:21" ht="14.4" customHeight="1" x14ac:dyDescent="0.45">
      <c r="A11" s="69" t="s">
        <v>62</v>
      </c>
      <c r="C11" s="16"/>
      <c r="D11" s="16"/>
      <c r="E11" s="14"/>
      <c r="F11" s="14"/>
      <c r="G11" s="10"/>
      <c r="H11" s="10"/>
      <c r="I11" s="10"/>
      <c r="J11" s="10"/>
      <c r="K11" s="10"/>
      <c r="L11" s="15"/>
      <c r="M11" s="97"/>
    </row>
    <row r="12" spans="1:21" ht="14.4" customHeight="1" x14ac:dyDescent="0.45">
      <c r="A12" s="113" t="s">
        <v>222</v>
      </c>
      <c r="C12" s="115"/>
      <c r="D12" s="115"/>
      <c r="E12" s="17"/>
      <c r="F12" s="17"/>
      <c r="G12" s="17"/>
      <c r="H12" s="17"/>
      <c r="I12" s="17"/>
      <c r="J12" s="17"/>
      <c r="K12" s="17"/>
      <c r="L12" s="17"/>
      <c r="M12" s="17"/>
    </row>
    <row r="13" spans="1:21" s="105" customFormat="1" ht="14.4" customHeight="1" x14ac:dyDescent="0.45">
      <c r="A13" s="107" t="s">
        <v>201</v>
      </c>
      <c r="C13" s="119"/>
      <c r="D13" s="106"/>
      <c r="E13" s="106"/>
      <c r="F13" s="106"/>
      <c r="G13" s="106"/>
      <c r="H13" s="106"/>
      <c r="I13" s="106"/>
      <c r="J13" s="106"/>
      <c r="K13" s="106"/>
      <c r="L13" s="106"/>
      <c r="M13" s="106"/>
      <c r="N13" s="106"/>
    </row>
    <row r="14" spans="1:21" s="108" customFormat="1" ht="14.4" customHeight="1" x14ac:dyDescent="0.45">
      <c r="A14" s="99" t="s">
        <v>202</v>
      </c>
      <c r="C14" s="100"/>
      <c r="D14" s="109"/>
      <c r="E14" s="109"/>
      <c r="F14" s="109"/>
      <c r="G14" s="109"/>
      <c r="H14" s="109"/>
      <c r="I14" s="109"/>
      <c r="J14" s="109"/>
      <c r="K14" s="109"/>
      <c r="L14" s="109"/>
      <c r="M14" s="109"/>
      <c r="N14" s="109"/>
    </row>
    <row r="15" spans="1:21" ht="14.4" customHeight="1" x14ac:dyDescent="0.45">
      <c r="A15" s="98" t="s">
        <v>200</v>
      </c>
      <c r="C15" s="20"/>
      <c r="D15" s="20"/>
      <c r="E15" s="17"/>
      <c r="F15" s="17"/>
      <c r="G15" s="17"/>
      <c r="H15" s="17"/>
      <c r="I15" s="17"/>
      <c r="J15" s="17"/>
      <c r="K15" s="17"/>
      <c r="L15" s="17"/>
      <c r="M15" s="17"/>
    </row>
  </sheetData>
  <mergeCells count="9">
    <mergeCell ref="M4:N4"/>
    <mergeCell ref="L4:L5"/>
    <mergeCell ref="A9:F9"/>
    <mergeCell ref="A4:A5"/>
    <mergeCell ref="B4:F4"/>
    <mergeCell ref="G4:G5"/>
    <mergeCell ref="H4:I4"/>
    <mergeCell ref="J4:J5"/>
    <mergeCell ref="K4:K5"/>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pageSetUpPr fitToPage="1"/>
  </sheetPr>
  <dimension ref="A1:AI35"/>
  <sheetViews>
    <sheetView showGridLines="0" view="pageBreakPreview" topLeftCell="A4" zoomScaleNormal="100" zoomScaleSheetLayoutView="100" workbookViewId="0">
      <selection activeCell="A33" sqref="A33"/>
    </sheetView>
  </sheetViews>
  <sheetFormatPr defaultRowHeight="14.4" x14ac:dyDescent="0.45"/>
  <cols>
    <col min="1" max="30" width="2.3984375" style="42" customWidth="1"/>
    <col min="31" max="31" width="2.3984375" style="43" customWidth="1"/>
    <col min="32" max="33" width="2.3984375" style="42" customWidth="1"/>
    <col min="34" max="34" width="4.69921875" style="60" customWidth="1"/>
    <col min="35" max="35" width="8.796875" style="60"/>
    <col min="36" max="16384" width="8.796875" style="42"/>
  </cols>
  <sheetData>
    <row r="1" spans="1:35" ht="13.95" customHeight="1" x14ac:dyDescent="0.45">
      <c r="A1" s="41" t="s">
        <v>161</v>
      </c>
    </row>
    <row r="2" spans="1:35" ht="13.95" customHeight="1" x14ac:dyDescent="0.45">
      <c r="A2" s="41"/>
      <c r="B2" s="52" t="s">
        <v>158</v>
      </c>
    </row>
    <row r="3" spans="1:35" ht="13.95" customHeight="1" x14ac:dyDescent="0.45">
      <c r="A3" s="44"/>
    </row>
    <row r="4" spans="1:35" ht="13.95" customHeight="1" x14ac:dyDescent="0.45">
      <c r="A4" s="173" t="s">
        <v>226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row>
    <row r="5" spans="1:35" ht="13.95" customHeight="1" x14ac:dyDescent="0.45">
      <c r="A5" s="173" t="s">
        <v>119</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row>
    <row r="6" spans="1:35" ht="13.95" customHeight="1" x14ac:dyDescent="0.45">
      <c r="A6" s="44"/>
    </row>
    <row r="7" spans="1:35" ht="13.95" customHeight="1" x14ac:dyDescent="0.45">
      <c r="W7" s="146"/>
      <c r="X7" s="146"/>
      <c r="Y7" s="146"/>
      <c r="Z7" s="146"/>
      <c r="AA7" s="31" t="s">
        <v>40</v>
      </c>
      <c r="AB7" s="147"/>
      <c r="AC7" s="147"/>
      <c r="AD7" s="42" t="s">
        <v>9</v>
      </c>
      <c r="AE7" s="146"/>
      <c r="AF7" s="146"/>
      <c r="AG7" s="31" t="s">
        <v>8</v>
      </c>
    </row>
    <row r="8" spans="1:35" ht="13.95" customHeight="1" x14ac:dyDescent="0.45">
      <c r="A8" s="41" t="s">
        <v>15</v>
      </c>
    </row>
    <row r="9" spans="1:35" ht="13.95" customHeight="1" x14ac:dyDescent="0.45">
      <c r="A9" s="41" t="s">
        <v>16</v>
      </c>
    </row>
    <row r="10" spans="1:35" ht="13.95" customHeight="1" x14ac:dyDescent="0.45">
      <c r="T10" s="82" t="str">
        <f>'別紙様式第1号(申請書)'!T10</f>
        <v>住所　　　　　　　　</v>
      </c>
      <c r="U10" s="82"/>
      <c r="V10" s="82"/>
      <c r="W10" s="82"/>
      <c r="X10" s="82"/>
      <c r="Y10" s="82"/>
      <c r="Z10" s="82"/>
      <c r="AA10" s="82"/>
      <c r="AB10" s="82"/>
      <c r="AC10" s="82"/>
      <c r="AD10" s="82"/>
      <c r="AE10" s="82"/>
      <c r="AF10" s="82"/>
      <c r="AG10" s="82"/>
    </row>
    <row r="11" spans="1:35" ht="13.95" customHeight="1" x14ac:dyDescent="0.45">
      <c r="T11" s="82" t="str">
        <f>'別紙様式第1号(申請書)'!T11</f>
        <v>団体名　　　　　　　　</v>
      </c>
      <c r="U11" s="82"/>
      <c r="V11" s="82"/>
      <c r="W11" s="82"/>
      <c r="X11" s="82"/>
      <c r="Y11" s="82"/>
      <c r="Z11" s="82"/>
      <c r="AA11" s="82"/>
      <c r="AB11" s="82"/>
      <c r="AC11" s="82"/>
      <c r="AD11" s="82"/>
      <c r="AE11" s="82"/>
      <c r="AF11" s="82"/>
      <c r="AG11" s="82"/>
      <c r="AI11" s="60" t="s">
        <v>217</v>
      </c>
    </row>
    <row r="12" spans="1:35" ht="13.95" customHeight="1" x14ac:dyDescent="0.45">
      <c r="T12" s="82" t="str">
        <f>'別紙様式第1号(申請書)'!T12</f>
        <v>役職</v>
      </c>
      <c r="U12" s="82"/>
      <c r="V12" s="82"/>
      <c r="W12" s="82"/>
      <c r="X12" s="82"/>
      <c r="Y12" s="82"/>
      <c r="Z12" s="82"/>
      <c r="AA12" s="82" t="str">
        <f>'別紙様式第1号(申請書)'!AA12</f>
        <v>代表者氏名</v>
      </c>
      <c r="AB12" s="82"/>
      <c r="AC12" s="82"/>
      <c r="AD12" s="82"/>
      <c r="AE12" s="82"/>
      <c r="AF12" s="81" t="s">
        <v>18</v>
      </c>
      <c r="AG12" s="82"/>
    </row>
    <row r="13" spans="1:35" ht="13.95" customHeight="1" x14ac:dyDescent="0.45">
      <c r="A13" s="44"/>
    </row>
    <row r="14" spans="1:35" ht="13.95" customHeight="1" x14ac:dyDescent="0.45">
      <c r="A14" s="44"/>
      <c r="C14" s="146"/>
      <c r="D14" s="146"/>
      <c r="E14" s="146"/>
      <c r="F14" s="42" t="s">
        <v>163</v>
      </c>
      <c r="G14" s="146"/>
      <c r="H14" s="146"/>
      <c r="I14" s="42" t="s">
        <v>19</v>
      </c>
      <c r="J14" s="146"/>
      <c r="K14" s="146"/>
      <c r="L14" s="42" t="s">
        <v>164</v>
      </c>
      <c r="O14" s="146"/>
      <c r="P14" s="146"/>
      <c r="Q14" s="42" t="s">
        <v>165</v>
      </c>
      <c r="V14" s="146"/>
      <c r="W14" s="146"/>
      <c r="X14" s="42" t="s">
        <v>166</v>
      </c>
      <c r="AH14" s="60" t="s">
        <v>206</v>
      </c>
    </row>
    <row r="15" spans="1:35" ht="13.95" customHeight="1" x14ac:dyDescent="0.45">
      <c r="B15" s="42" t="s">
        <v>274</v>
      </c>
    </row>
    <row r="16" spans="1:35" ht="13.95" customHeight="1" x14ac:dyDescent="0.45">
      <c r="B16" s="42" t="s">
        <v>120</v>
      </c>
      <c r="W16" s="45"/>
      <c r="X16" s="45"/>
      <c r="Y16" s="45"/>
      <c r="Z16" s="45"/>
      <c r="AA16" s="45"/>
      <c r="AB16" s="45"/>
      <c r="AC16" s="45"/>
      <c r="AD16" s="45"/>
      <c r="AE16" s="31"/>
    </row>
    <row r="17" spans="1:35" ht="13.95" customHeight="1" x14ac:dyDescent="0.4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5" ht="13.95" customHeight="1" x14ac:dyDescent="0.45">
      <c r="O18" s="47" t="s">
        <v>2</v>
      </c>
    </row>
    <row r="19" spans="1:35" ht="13.95" customHeight="1" x14ac:dyDescent="0.45">
      <c r="A19" s="44"/>
    </row>
    <row r="20" spans="1:35" ht="13.95" customHeight="1" x14ac:dyDescent="0.45">
      <c r="A20" s="41" t="s">
        <v>121</v>
      </c>
      <c r="J20" s="41"/>
    </row>
    <row r="21" spans="1:35" ht="69" customHeight="1" x14ac:dyDescent="0.45">
      <c r="A21" s="44"/>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53"/>
      <c r="AF21" s="48"/>
      <c r="AG21" s="48"/>
      <c r="AH21" s="60" t="s">
        <v>223</v>
      </c>
    </row>
    <row r="22" spans="1:35" ht="13.95" customHeight="1" x14ac:dyDescent="0.45">
      <c r="A22" s="44"/>
    </row>
    <row r="23" spans="1:35" ht="13.95" customHeight="1" x14ac:dyDescent="0.45">
      <c r="A23" s="41" t="s">
        <v>122</v>
      </c>
      <c r="J23" s="41"/>
    </row>
    <row r="24" spans="1:35" s="130" customFormat="1" ht="13.95" customHeight="1" x14ac:dyDescent="0.45">
      <c r="B24" s="129" t="s">
        <v>125</v>
      </c>
      <c r="J24" s="129"/>
      <c r="AE24" s="132"/>
      <c r="AH24" s="60" t="s">
        <v>224</v>
      </c>
      <c r="AI24" s="133"/>
    </row>
    <row r="25" spans="1:35" s="130" customFormat="1" ht="13.95" customHeight="1" x14ac:dyDescent="0.45">
      <c r="A25" s="129"/>
      <c r="C25" s="130" t="s">
        <v>126</v>
      </c>
      <c r="J25" s="129"/>
      <c r="AE25" s="132"/>
      <c r="AH25" s="133"/>
      <c r="AI25" s="133"/>
    </row>
    <row r="26" spans="1:35" ht="13.95" customHeight="1" x14ac:dyDescent="0.45">
      <c r="A26" s="44"/>
    </row>
    <row r="27" spans="1:35" ht="13.95" customHeight="1" x14ac:dyDescent="0.45">
      <c r="A27" s="41" t="s">
        <v>123</v>
      </c>
    </row>
    <row r="28" spans="1:35" s="130" customFormat="1" ht="13.95" customHeight="1" x14ac:dyDescent="0.45">
      <c r="B28" s="129" t="s">
        <v>127</v>
      </c>
      <c r="AE28" s="132"/>
      <c r="AH28" s="133"/>
      <c r="AI28" s="133"/>
    </row>
    <row r="29" spans="1:35" ht="13.95" customHeight="1" x14ac:dyDescent="0.45"/>
    <row r="30" spans="1:35" ht="13.95" customHeight="1" x14ac:dyDescent="0.45">
      <c r="A30" s="59" t="s">
        <v>124</v>
      </c>
    </row>
    <row r="31" spans="1:35" ht="13.95" customHeight="1" x14ac:dyDescent="0.45">
      <c r="A31" s="122" t="str">
        <f>'別紙様式第1号(申請書)'!A49</f>
        <v>（１）担当者氏名（フリガナ）</v>
      </c>
      <c r="B31" s="49"/>
      <c r="C31" s="49"/>
      <c r="D31" s="49"/>
      <c r="E31" s="49"/>
      <c r="F31" s="49"/>
      <c r="G31" s="49"/>
      <c r="H31" s="49"/>
      <c r="I31" s="49"/>
      <c r="J31" s="49"/>
      <c r="K31" s="49"/>
      <c r="L31" s="49"/>
      <c r="M31" s="49"/>
      <c r="N31" s="49"/>
      <c r="O31" s="49"/>
      <c r="P31" s="49"/>
      <c r="Q31" s="49"/>
      <c r="R31" s="49"/>
      <c r="S31" s="49"/>
      <c r="T31" s="49"/>
    </row>
    <row r="32" spans="1:35" ht="13.95" customHeight="1" x14ac:dyDescent="0.45">
      <c r="A32" s="122" t="str">
        <f>'別紙様式第1号(申請書)'!A50</f>
        <v>（２）所属部署・職名</v>
      </c>
      <c r="B32" s="49"/>
      <c r="C32" s="49"/>
      <c r="D32" s="49"/>
      <c r="E32" s="49"/>
      <c r="F32" s="49"/>
      <c r="G32" s="49"/>
      <c r="H32" s="49"/>
      <c r="I32" s="49"/>
      <c r="J32" s="49"/>
      <c r="K32" s="49"/>
      <c r="L32" s="49"/>
      <c r="M32" s="49"/>
      <c r="N32" s="49"/>
      <c r="O32" s="49"/>
      <c r="P32" s="49"/>
      <c r="Q32" s="49"/>
      <c r="R32" s="49"/>
      <c r="S32" s="49"/>
      <c r="T32" s="49"/>
    </row>
    <row r="33" spans="1:35" ht="13.95" customHeight="1" x14ac:dyDescent="0.45">
      <c r="A33" s="122" t="str">
        <f>'別紙様式第1号(申請書)'!A51</f>
        <v>（３）郵便番号・住所</v>
      </c>
      <c r="B33" s="49"/>
      <c r="C33" s="49"/>
      <c r="D33" s="49"/>
      <c r="E33" s="49"/>
      <c r="F33" s="49"/>
      <c r="G33" s="49"/>
      <c r="H33" s="49"/>
      <c r="I33" s="49"/>
      <c r="J33" s="49"/>
      <c r="K33" s="49"/>
      <c r="L33" s="49"/>
      <c r="M33" s="49"/>
      <c r="N33" s="49"/>
      <c r="O33" s="49"/>
      <c r="P33" s="49"/>
      <c r="Q33" s="49"/>
      <c r="R33" s="49"/>
      <c r="S33" s="49"/>
      <c r="T33" s="49"/>
      <c r="AI33" s="60" t="s">
        <v>217</v>
      </c>
    </row>
    <row r="34" spans="1:35" ht="13.95" customHeight="1" x14ac:dyDescent="0.45">
      <c r="A34" s="122" t="str">
        <f>'別紙様式第1号(申請書)'!A52</f>
        <v>（４）電話番号</v>
      </c>
      <c r="B34" s="49"/>
      <c r="C34" s="49"/>
      <c r="D34" s="49"/>
      <c r="E34" s="49"/>
      <c r="F34" s="49"/>
      <c r="G34" s="49"/>
      <c r="H34" s="49"/>
      <c r="I34" s="49"/>
      <c r="J34" s="49"/>
      <c r="K34" s="49"/>
      <c r="L34" s="49"/>
      <c r="M34" s="49"/>
      <c r="N34" s="49"/>
      <c r="O34" s="49"/>
      <c r="P34" s="49"/>
      <c r="Q34" s="49"/>
      <c r="R34" s="49"/>
      <c r="S34" s="49"/>
      <c r="T34" s="49"/>
    </row>
    <row r="35" spans="1:35" ht="13.95" customHeight="1" x14ac:dyDescent="0.45">
      <c r="A35" s="122" t="str">
        <f>'別紙様式第1号(申請書)'!A53</f>
        <v>（５）メールアドレス</v>
      </c>
      <c r="B35" s="49"/>
      <c r="C35" s="49"/>
      <c r="D35" s="49"/>
      <c r="E35" s="49"/>
      <c r="F35" s="49"/>
      <c r="G35" s="49"/>
      <c r="H35" s="49"/>
      <c r="I35" s="49"/>
      <c r="J35" s="49"/>
      <c r="K35" s="49"/>
      <c r="L35" s="49"/>
      <c r="M35" s="49"/>
      <c r="N35" s="49"/>
      <c r="O35" s="49"/>
      <c r="P35" s="49"/>
      <c r="Q35" s="49"/>
      <c r="R35" s="49"/>
      <c r="S35" s="49"/>
      <c r="T35" s="49"/>
    </row>
  </sheetData>
  <mergeCells count="10">
    <mergeCell ref="A4:AG4"/>
    <mergeCell ref="A5:AG5"/>
    <mergeCell ref="AB7:AC7"/>
    <mergeCell ref="AE7:AF7"/>
    <mergeCell ref="W7:Z7"/>
    <mergeCell ref="C14:E14"/>
    <mergeCell ref="G14:H14"/>
    <mergeCell ref="J14:K14"/>
    <mergeCell ref="O14:P14"/>
    <mergeCell ref="V14:W14"/>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pageSetUpPr fitToPage="1"/>
  </sheetPr>
  <dimension ref="A1:AI38"/>
  <sheetViews>
    <sheetView showGridLines="0" view="pageBreakPreview" topLeftCell="A4" zoomScaleNormal="100" zoomScaleSheetLayoutView="100" workbookViewId="0">
      <selection activeCell="D24" sqref="D24:G24"/>
    </sheetView>
  </sheetViews>
  <sheetFormatPr defaultRowHeight="14.4" x14ac:dyDescent="0.45"/>
  <cols>
    <col min="1" max="30" width="2.3984375" style="42" customWidth="1"/>
    <col min="31" max="31" width="2.3984375" style="43" customWidth="1"/>
    <col min="32" max="33" width="2.3984375" style="42" customWidth="1"/>
    <col min="34" max="34" width="5.8984375" style="60" customWidth="1"/>
    <col min="35" max="35" width="8.796875" style="60"/>
    <col min="36" max="16384" width="8.796875" style="42"/>
  </cols>
  <sheetData>
    <row r="1" spans="1:35" ht="13.95" customHeight="1" x14ac:dyDescent="0.45">
      <c r="A1" s="41" t="s">
        <v>160</v>
      </c>
    </row>
    <row r="2" spans="1:35" ht="13.95" customHeight="1" x14ac:dyDescent="0.45">
      <c r="A2" s="44"/>
      <c r="B2" s="52" t="s">
        <v>158</v>
      </c>
    </row>
    <row r="3" spans="1:35" ht="13.95" customHeight="1" x14ac:dyDescent="0.45">
      <c r="A3" s="44"/>
      <c r="B3" s="52"/>
    </row>
    <row r="4" spans="1:35" ht="13.95" customHeight="1" x14ac:dyDescent="0.45">
      <c r="A4" s="173" t="s">
        <v>226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row>
    <row r="5" spans="1:35" ht="13.95" customHeight="1" x14ac:dyDescent="0.45">
      <c r="A5" s="173" t="s">
        <v>128</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row>
    <row r="6" spans="1:35" ht="13.95" customHeight="1" x14ac:dyDescent="0.45">
      <c r="A6" s="44"/>
    </row>
    <row r="7" spans="1:35" ht="13.95" customHeight="1" x14ac:dyDescent="0.45">
      <c r="W7" s="146"/>
      <c r="X7" s="146"/>
      <c r="Y7" s="146"/>
      <c r="Z7" s="146"/>
      <c r="AA7" s="31" t="s">
        <v>40</v>
      </c>
      <c r="AB7" s="147"/>
      <c r="AC7" s="147"/>
      <c r="AD7" s="42" t="s">
        <v>9</v>
      </c>
      <c r="AE7" s="146"/>
      <c r="AF7" s="146"/>
      <c r="AG7" s="31" t="s">
        <v>8</v>
      </c>
    </row>
    <row r="8" spans="1:35" ht="13.95" customHeight="1" x14ac:dyDescent="0.45">
      <c r="A8" s="41" t="s">
        <v>15</v>
      </c>
    </row>
    <row r="9" spans="1:35" ht="13.95" customHeight="1" x14ac:dyDescent="0.45">
      <c r="A9" s="41" t="s">
        <v>16</v>
      </c>
    </row>
    <row r="10" spans="1:35" ht="13.95" customHeight="1" x14ac:dyDescent="0.45">
      <c r="T10" s="82" t="str">
        <f>'別紙様式第1号(申請書)'!T10</f>
        <v>住所　　　　　　　　</v>
      </c>
      <c r="U10" s="82"/>
      <c r="V10" s="82"/>
      <c r="W10" s="82"/>
      <c r="X10" s="82"/>
      <c r="Y10" s="82"/>
      <c r="Z10" s="82"/>
      <c r="AA10" s="82"/>
      <c r="AB10" s="82"/>
      <c r="AC10" s="82"/>
      <c r="AD10" s="82"/>
      <c r="AE10" s="82"/>
      <c r="AF10" s="82"/>
      <c r="AG10" s="82"/>
    </row>
    <row r="11" spans="1:35" ht="13.95" customHeight="1" x14ac:dyDescent="0.45">
      <c r="T11" s="82" t="str">
        <f>'別紙様式第1号(申請書)'!T11</f>
        <v>団体名　　　　　　　　</v>
      </c>
      <c r="U11" s="82"/>
      <c r="V11" s="82"/>
      <c r="W11" s="82"/>
      <c r="X11" s="82"/>
      <c r="Y11" s="82"/>
      <c r="Z11" s="82"/>
      <c r="AA11" s="82"/>
      <c r="AB11" s="82"/>
      <c r="AC11" s="82"/>
      <c r="AD11" s="82"/>
      <c r="AE11" s="82"/>
      <c r="AF11" s="82"/>
      <c r="AG11" s="82"/>
      <c r="AI11" s="60" t="s">
        <v>217</v>
      </c>
    </row>
    <row r="12" spans="1:35" ht="13.95" customHeight="1" x14ac:dyDescent="0.45">
      <c r="T12" s="82" t="str">
        <f>'別紙様式第1号(申請書)'!T12</f>
        <v>役職</v>
      </c>
      <c r="U12" s="82"/>
      <c r="V12" s="82"/>
      <c r="W12" s="82"/>
      <c r="X12" s="82"/>
      <c r="Y12" s="82"/>
      <c r="Z12" s="82"/>
      <c r="AA12" s="82" t="str">
        <f>'別紙様式第1号(申請書)'!AA12</f>
        <v>代表者氏名</v>
      </c>
      <c r="AB12" s="82"/>
      <c r="AC12" s="82"/>
      <c r="AD12" s="82"/>
      <c r="AE12" s="82"/>
      <c r="AF12" s="81" t="s">
        <v>18</v>
      </c>
      <c r="AG12" s="82"/>
    </row>
    <row r="13" spans="1:35" ht="13.95" customHeight="1" x14ac:dyDescent="0.45">
      <c r="A13" s="44"/>
    </row>
    <row r="14" spans="1:35" ht="13.95" customHeight="1" x14ac:dyDescent="0.45">
      <c r="A14" s="44"/>
      <c r="C14" s="146"/>
      <c r="D14" s="146"/>
      <c r="E14" s="146"/>
      <c r="F14" s="42" t="s">
        <v>163</v>
      </c>
      <c r="G14" s="146"/>
      <c r="H14" s="146"/>
      <c r="I14" s="42" t="s">
        <v>19</v>
      </c>
      <c r="J14" s="146"/>
      <c r="K14" s="146"/>
      <c r="L14" s="42" t="s">
        <v>164</v>
      </c>
      <c r="O14" s="146"/>
      <c r="P14" s="146"/>
      <c r="Q14" s="42" t="s">
        <v>165</v>
      </c>
      <c r="V14" s="146"/>
      <c r="W14" s="146"/>
      <c r="X14" s="42" t="s">
        <v>166</v>
      </c>
      <c r="AH14" s="60" t="s">
        <v>206</v>
      </c>
    </row>
    <row r="15" spans="1:35" ht="13.95" customHeight="1" x14ac:dyDescent="0.45">
      <c r="B15" s="42" t="s">
        <v>275</v>
      </c>
      <c r="W15" s="45"/>
      <c r="X15" s="45"/>
      <c r="Y15" s="45"/>
      <c r="Z15" s="45"/>
      <c r="AA15" s="45"/>
      <c r="AB15" s="45"/>
      <c r="AC15" s="45"/>
      <c r="AD15" s="45"/>
      <c r="AE15" s="42"/>
      <c r="AF15" s="31"/>
    </row>
    <row r="16" spans="1:35" ht="13.95" customHeight="1" x14ac:dyDescent="0.45">
      <c r="B16" s="42" t="s">
        <v>130</v>
      </c>
      <c r="P16" s="176">
        <f>Z25</f>
        <v>0</v>
      </c>
      <c r="Q16" s="176"/>
      <c r="R16" s="176"/>
      <c r="S16" s="176"/>
      <c r="T16" s="176"/>
      <c r="U16" s="176"/>
      <c r="V16" s="42" t="s">
        <v>129</v>
      </c>
      <c r="AH16" s="51" t="s">
        <v>155</v>
      </c>
    </row>
    <row r="17" spans="1:35" ht="13.95" customHeight="1" x14ac:dyDescent="0.4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5" ht="13.95" customHeight="1" x14ac:dyDescent="0.45">
      <c r="O18" s="47" t="s">
        <v>2</v>
      </c>
    </row>
    <row r="19" spans="1:35" ht="13.95" customHeight="1" x14ac:dyDescent="0.45">
      <c r="A19" s="44"/>
    </row>
    <row r="20" spans="1:35" ht="13.95" customHeight="1" x14ac:dyDescent="0.45">
      <c r="A20" s="2" t="s">
        <v>7</v>
      </c>
      <c r="B20" s="2"/>
      <c r="C20" s="2"/>
      <c r="D20" s="2"/>
      <c r="E20" s="2"/>
      <c r="F20" s="2"/>
      <c r="J20" s="41"/>
      <c r="AG20" s="40" t="s">
        <v>138</v>
      </c>
    </row>
    <row r="21" spans="1:35" s="54" customFormat="1" ht="26.4" customHeight="1" x14ac:dyDescent="0.45">
      <c r="A21" s="174" t="s">
        <v>156</v>
      </c>
      <c r="B21" s="174"/>
      <c r="C21" s="174"/>
      <c r="D21" s="231" t="s">
        <v>136</v>
      </c>
      <c r="E21" s="231"/>
      <c r="F21" s="231"/>
      <c r="G21" s="231"/>
      <c r="H21" s="231"/>
      <c r="I21" s="231"/>
      <c r="J21" s="231"/>
      <c r="K21" s="231"/>
      <c r="L21" s="232" t="s">
        <v>207</v>
      </c>
      <c r="M21" s="232"/>
      <c r="N21" s="232"/>
      <c r="O21" s="232"/>
      <c r="P21" s="232"/>
      <c r="Q21" s="232"/>
      <c r="R21" s="232"/>
      <c r="S21" s="232"/>
      <c r="T21" s="232"/>
      <c r="U21" s="232"/>
      <c r="V21" s="232"/>
      <c r="W21" s="231" t="s">
        <v>131</v>
      </c>
      <c r="X21" s="231"/>
      <c r="Y21" s="231"/>
      <c r="Z21" s="231" t="s">
        <v>132</v>
      </c>
      <c r="AA21" s="231"/>
      <c r="AB21" s="231"/>
      <c r="AC21" s="231"/>
      <c r="AD21" s="231" t="s">
        <v>141</v>
      </c>
      <c r="AE21" s="231"/>
      <c r="AF21" s="231"/>
      <c r="AG21" s="231"/>
      <c r="AH21" s="51"/>
      <c r="AI21" s="51"/>
    </row>
    <row r="22" spans="1:35" s="54" customFormat="1" ht="35.4" customHeight="1" x14ac:dyDescent="0.45">
      <c r="A22" s="174"/>
      <c r="B22" s="174"/>
      <c r="C22" s="174"/>
      <c r="D22" s="231" t="s">
        <v>137</v>
      </c>
      <c r="E22" s="231"/>
      <c r="F22" s="231"/>
      <c r="G22" s="231"/>
      <c r="H22" s="231" t="s">
        <v>139</v>
      </c>
      <c r="I22" s="231"/>
      <c r="J22" s="231"/>
      <c r="K22" s="231"/>
      <c r="L22" s="231" t="s">
        <v>140</v>
      </c>
      <c r="M22" s="231"/>
      <c r="N22" s="231"/>
      <c r="O22" s="231"/>
      <c r="P22" s="231" t="s">
        <v>143</v>
      </c>
      <c r="Q22" s="231"/>
      <c r="R22" s="231"/>
      <c r="S22" s="231"/>
      <c r="T22" s="213" t="s">
        <v>167</v>
      </c>
      <c r="U22" s="213"/>
      <c r="V22" s="213"/>
      <c r="W22" s="231"/>
      <c r="X22" s="231"/>
      <c r="Y22" s="231"/>
      <c r="Z22" s="231"/>
      <c r="AA22" s="231"/>
      <c r="AB22" s="231"/>
      <c r="AC22" s="231"/>
      <c r="AD22" s="231"/>
      <c r="AE22" s="231"/>
      <c r="AF22" s="231"/>
      <c r="AG22" s="231"/>
      <c r="AH22" s="51"/>
      <c r="AI22" s="51"/>
    </row>
    <row r="23" spans="1:35" s="54" customFormat="1" ht="35.4" customHeight="1" x14ac:dyDescent="0.45">
      <c r="A23" s="234" t="s">
        <v>27</v>
      </c>
      <c r="B23" s="234"/>
      <c r="C23" s="234"/>
      <c r="D23" s="227" t="str">
        <f>IFERROR('別紙様式第1号(申請書)'!P28:T28,"")</f>
        <v/>
      </c>
      <c r="E23" s="227"/>
      <c r="F23" s="227"/>
      <c r="G23" s="227"/>
      <c r="H23" s="227" t="str">
        <f>IFERROR('別紙様式第1号(申請書)'!U28:X28,"")</f>
        <v/>
      </c>
      <c r="I23" s="227"/>
      <c r="J23" s="227"/>
      <c r="K23" s="227"/>
      <c r="L23" s="226"/>
      <c r="M23" s="226"/>
      <c r="N23" s="226"/>
      <c r="O23" s="226"/>
      <c r="P23" s="228"/>
      <c r="Q23" s="228"/>
      <c r="R23" s="228"/>
      <c r="S23" s="228"/>
      <c r="T23" s="229" t="str">
        <f>IFERROR(L23/D23,"")</f>
        <v/>
      </c>
      <c r="U23" s="229"/>
      <c r="V23" s="229"/>
      <c r="W23" s="226"/>
      <c r="X23" s="226"/>
      <c r="Y23" s="226"/>
      <c r="Z23" s="226"/>
      <c r="AA23" s="226"/>
      <c r="AB23" s="226"/>
      <c r="AC23" s="226"/>
      <c r="AD23" s="227" t="str">
        <f>IFERROR(H23-W23-Z23,"")</f>
        <v/>
      </c>
      <c r="AE23" s="227"/>
      <c r="AF23" s="227"/>
      <c r="AG23" s="227"/>
      <c r="AH23" s="51" t="s">
        <v>168</v>
      </c>
      <c r="AI23" s="51"/>
    </row>
    <row r="24" spans="1:35" s="54" customFormat="1" ht="35.4" customHeight="1" x14ac:dyDescent="0.45">
      <c r="A24" s="234" t="s">
        <v>28</v>
      </c>
      <c r="B24" s="234"/>
      <c r="C24" s="234"/>
      <c r="D24" s="227" t="str">
        <f>IFERROR('別紙様式第1号(申請書)'!P35:T35,"")</f>
        <v/>
      </c>
      <c r="E24" s="227"/>
      <c r="F24" s="227"/>
      <c r="G24" s="227"/>
      <c r="H24" s="227" t="str">
        <f>IFERROR('別紙様式第1号(申請書)'!U35:X35,"")</f>
        <v/>
      </c>
      <c r="I24" s="227"/>
      <c r="J24" s="227"/>
      <c r="K24" s="227"/>
      <c r="L24" s="226"/>
      <c r="M24" s="226"/>
      <c r="N24" s="226"/>
      <c r="O24" s="226"/>
      <c r="P24" s="228"/>
      <c r="Q24" s="228"/>
      <c r="R24" s="228"/>
      <c r="S24" s="228"/>
      <c r="T24" s="229" t="str">
        <f>IFERROR(L24/D24,"")</f>
        <v/>
      </c>
      <c r="U24" s="229"/>
      <c r="V24" s="229"/>
      <c r="W24" s="226"/>
      <c r="X24" s="226"/>
      <c r="Y24" s="226"/>
      <c r="Z24" s="226"/>
      <c r="AA24" s="226"/>
      <c r="AB24" s="226"/>
      <c r="AC24" s="226"/>
      <c r="AD24" s="227" t="str">
        <f>IFERROR(H24-W24-Z24,"")</f>
        <v/>
      </c>
      <c r="AE24" s="227"/>
      <c r="AF24" s="227"/>
      <c r="AG24" s="227"/>
      <c r="AH24" s="51" t="s">
        <v>169</v>
      </c>
      <c r="AI24" s="51"/>
    </row>
    <row r="25" spans="1:35" s="54" customFormat="1" ht="32.4" customHeight="1" x14ac:dyDescent="0.45">
      <c r="A25" s="233" t="s">
        <v>89</v>
      </c>
      <c r="B25" s="233"/>
      <c r="C25" s="233"/>
      <c r="D25" s="230" t="str">
        <f>IFERROR(D23+D24,"")</f>
        <v/>
      </c>
      <c r="E25" s="230"/>
      <c r="F25" s="230"/>
      <c r="G25" s="230"/>
      <c r="H25" s="230" t="str">
        <f>IFERROR(H23+H24,"")</f>
        <v/>
      </c>
      <c r="I25" s="230"/>
      <c r="J25" s="230"/>
      <c r="K25" s="230"/>
      <c r="L25" s="230">
        <f t="shared" ref="L25" si="0">L23+L24</f>
        <v>0</v>
      </c>
      <c r="M25" s="230"/>
      <c r="N25" s="230"/>
      <c r="O25" s="230"/>
      <c r="P25" s="230">
        <f>P23+P24</f>
        <v>0</v>
      </c>
      <c r="Q25" s="230"/>
      <c r="R25" s="230"/>
      <c r="S25" s="230"/>
      <c r="T25" s="229" t="str">
        <f>IFERROR(L25/D25,"")</f>
        <v/>
      </c>
      <c r="U25" s="229"/>
      <c r="V25" s="229"/>
      <c r="W25" s="151">
        <f>W23+W24</f>
        <v>0</v>
      </c>
      <c r="X25" s="151"/>
      <c r="Y25" s="151"/>
      <c r="Z25" s="151">
        <f>Z23+Z24</f>
        <v>0</v>
      </c>
      <c r="AA25" s="151"/>
      <c r="AB25" s="151"/>
      <c r="AC25" s="151"/>
      <c r="AD25" s="151" t="str">
        <f>IFERROR(AD23+AD24,"")</f>
        <v/>
      </c>
      <c r="AE25" s="151"/>
      <c r="AF25" s="151"/>
      <c r="AG25" s="151"/>
      <c r="AH25" s="51"/>
      <c r="AI25" s="51"/>
    </row>
    <row r="26" spans="1:35" ht="13.95" customHeight="1" x14ac:dyDescent="0.45">
      <c r="B26" s="66" t="s">
        <v>142</v>
      </c>
      <c r="C26" s="10"/>
      <c r="D26" s="10"/>
      <c r="E26" s="10"/>
      <c r="F26" s="10"/>
      <c r="G26" s="10"/>
      <c r="H26" s="10"/>
      <c r="J26" s="41"/>
      <c r="AH26" s="60" t="s">
        <v>225</v>
      </c>
    </row>
    <row r="27" spans="1:35" ht="13.95" customHeight="1" x14ac:dyDescent="0.45">
      <c r="A27" s="16"/>
      <c r="B27" s="16"/>
      <c r="C27" s="16"/>
      <c r="D27" s="16"/>
      <c r="E27" s="16"/>
      <c r="F27" s="16"/>
      <c r="G27" s="16"/>
      <c r="H27" s="16"/>
      <c r="J27" s="41"/>
    </row>
    <row r="28" spans="1:35" ht="13.95" customHeight="1" x14ac:dyDescent="0.45">
      <c r="A28" s="20" t="s">
        <v>133</v>
      </c>
      <c r="B28" s="20"/>
      <c r="C28" s="20"/>
      <c r="D28" s="20"/>
      <c r="E28" s="20"/>
      <c r="F28" s="20"/>
      <c r="G28" s="20"/>
      <c r="H28" s="20"/>
      <c r="J28" s="41"/>
      <c r="W28" s="55"/>
    </row>
    <row r="29" spans="1:35" ht="13.95" customHeight="1" x14ac:dyDescent="0.45">
      <c r="A29" s="56" t="s">
        <v>135</v>
      </c>
      <c r="B29" s="57"/>
      <c r="C29" s="57"/>
      <c r="D29" s="57"/>
      <c r="E29" s="57"/>
      <c r="F29" s="57"/>
      <c r="G29" s="57"/>
      <c r="H29" s="57"/>
      <c r="I29" s="49"/>
      <c r="J29" s="58"/>
      <c r="K29" s="49"/>
      <c r="L29" s="49"/>
      <c r="M29" s="49"/>
      <c r="N29" s="49"/>
      <c r="O29" s="49"/>
      <c r="P29" s="49"/>
      <c r="Q29" s="49"/>
      <c r="W29" s="55"/>
    </row>
    <row r="30" spans="1:35" ht="13.95" customHeight="1" x14ac:dyDescent="0.45">
      <c r="A30" s="56" t="s">
        <v>153</v>
      </c>
      <c r="B30" s="57"/>
      <c r="C30" s="57"/>
      <c r="D30" s="57"/>
      <c r="E30" s="57"/>
      <c r="F30" s="57"/>
      <c r="G30" s="57"/>
      <c r="H30" s="57"/>
      <c r="I30" s="49"/>
      <c r="J30" s="58"/>
      <c r="K30" s="49"/>
      <c r="L30" s="49"/>
      <c r="M30" s="49"/>
      <c r="N30" s="49"/>
      <c r="O30" s="49"/>
      <c r="P30" s="49"/>
      <c r="Q30" s="49"/>
      <c r="W30" s="55"/>
    </row>
    <row r="31" spans="1:35" ht="13.95" customHeight="1" x14ac:dyDescent="0.45">
      <c r="A31" s="56" t="s">
        <v>154</v>
      </c>
      <c r="B31" s="57"/>
      <c r="C31" s="57"/>
      <c r="D31" s="57"/>
      <c r="E31" s="57"/>
      <c r="F31" s="57"/>
      <c r="G31" s="57"/>
      <c r="H31" s="57"/>
      <c r="I31" s="49"/>
      <c r="J31" s="58"/>
      <c r="K31" s="49"/>
      <c r="L31" s="49"/>
      <c r="M31" s="49"/>
      <c r="N31" s="49"/>
      <c r="O31" s="49"/>
      <c r="P31" s="49"/>
      <c r="Q31" s="49"/>
      <c r="W31" s="55"/>
    </row>
    <row r="32" spans="1:35" ht="13.95" customHeight="1" x14ac:dyDescent="0.45">
      <c r="A32" s="44"/>
    </row>
    <row r="33" spans="1:35" ht="13.95" customHeight="1" x14ac:dyDescent="0.45">
      <c r="A33" s="59" t="s">
        <v>134</v>
      </c>
    </row>
    <row r="34" spans="1:35" ht="13.95" customHeight="1" x14ac:dyDescent="0.45">
      <c r="A34" s="122" t="str">
        <f>'別紙様式第1号(申請書)'!A49</f>
        <v>（１）担当者氏名（フリガナ）</v>
      </c>
      <c r="B34" s="49"/>
      <c r="C34" s="49"/>
      <c r="D34" s="49"/>
      <c r="E34" s="49"/>
      <c r="F34" s="49"/>
      <c r="G34" s="49"/>
      <c r="H34" s="49"/>
      <c r="I34" s="49"/>
      <c r="J34" s="49"/>
      <c r="K34" s="49"/>
      <c r="L34" s="49"/>
      <c r="M34" s="49"/>
      <c r="N34" s="49"/>
      <c r="O34" s="49"/>
      <c r="P34" s="49"/>
      <c r="Q34" s="49"/>
    </row>
    <row r="35" spans="1:35" ht="13.95" customHeight="1" x14ac:dyDescent="0.45">
      <c r="A35" s="122" t="str">
        <f>'別紙様式第1号(申請書)'!A50</f>
        <v>（２）所属部署・職名</v>
      </c>
      <c r="B35" s="49"/>
      <c r="C35" s="49"/>
      <c r="D35" s="49"/>
      <c r="E35" s="49"/>
      <c r="F35" s="49"/>
      <c r="G35" s="49"/>
      <c r="H35" s="49"/>
      <c r="I35" s="49"/>
      <c r="J35" s="49"/>
      <c r="K35" s="49"/>
      <c r="L35" s="49"/>
      <c r="M35" s="49"/>
      <c r="N35" s="49"/>
      <c r="O35" s="49"/>
      <c r="P35" s="49"/>
      <c r="Q35" s="49"/>
    </row>
    <row r="36" spans="1:35" ht="13.95" customHeight="1" x14ac:dyDescent="0.45">
      <c r="A36" s="122" t="str">
        <f>'別紙様式第1号(申請書)'!A51</f>
        <v>（３）郵便番号・住所</v>
      </c>
      <c r="B36" s="49"/>
      <c r="C36" s="49"/>
      <c r="D36" s="49"/>
      <c r="E36" s="49"/>
      <c r="F36" s="49"/>
      <c r="G36" s="49"/>
      <c r="H36" s="49"/>
      <c r="I36" s="49"/>
      <c r="J36" s="49"/>
      <c r="K36" s="49"/>
      <c r="L36" s="49"/>
      <c r="M36" s="49"/>
      <c r="N36" s="49"/>
      <c r="O36" s="49"/>
      <c r="P36" s="49"/>
      <c r="Q36" s="49"/>
      <c r="AI36" s="60" t="s">
        <v>217</v>
      </c>
    </row>
    <row r="37" spans="1:35" ht="13.95" customHeight="1" x14ac:dyDescent="0.45">
      <c r="A37" s="122" t="str">
        <f>'別紙様式第1号(申請書)'!A52</f>
        <v>（４）電話番号</v>
      </c>
      <c r="B37" s="49"/>
      <c r="C37" s="49"/>
      <c r="D37" s="49"/>
      <c r="E37" s="49"/>
      <c r="F37" s="49"/>
      <c r="G37" s="49"/>
      <c r="H37" s="49"/>
      <c r="I37" s="49"/>
      <c r="J37" s="49"/>
      <c r="K37" s="49"/>
      <c r="L37" s="49"/>
      <c r="M37" s="49"/>
      <c r="N37" s="49"/>
      <c r="O37" s="49"/>
      <c r="P37" s="49"/>
      <c r="Q37" s="49"/>
    </row>
    <row r="38" spans="1:35" ht="13.95" customHeight="1" x14ac:dyDescent="0.45">
      <c r="A38" s="122" t="str">
        <f>'別紙様式第1号(申請書)'!A53</f>
        <v>（５）メールアドレス</v>
      </c>
      <c r="B38" s="49"/>
      <c r="C38" s="49"/>
      <c r="D38" s="49"/>
      <c r="E38" s="49"/>
      <c r="F38" s="49"/>
      <c r="G38" s="49"/>
      <c r="H38" s="49"/>
      <c r="I38" s="49"/>
      <c r="J38" s="49"/>
      <c r="K38" s="49"/>
      <c r="L38" s="49"/>
      <c r="M38" s="49"/>
      <c r="N38" s="49"/>
      <c r="O38" s="49"/>
      <c r="P38" s="49"/>
      <c r="Q38" s="49"/>
    </row>
  </sheetData>
  <mergeCells count="49">
    <mergeCell ref="A25:C25"/>
    <mergeCell ref="D23:G23"/>
    <mergeCell ref="D24:G24"/>
    <mergeCell ref="D25:G25"/>
    <mergeCell ref="A4:AG4"/>
    <mergeCell ref="A5:AG5"/>
    <mergeCell ref="W7:Z7"/>
    <mergeCell ref="AB7:AC7"/>
    <mergeCell ref="AE7:AF7"/>
    <mergeCell ref="C14:E14"/>
    <mergeCell ref="Z21:AC22"/>
    <mergeCell ref="AD21:AG22"/>
    <mergeCell ref="P16:U16"/>
    <mergeCell ref="A23:C23"/>
    <mergeCell ref="A24:C24"/>
    <mergeCell ref="T22:V22"/>
    <mergeCell ref="W21:Y22"/>
    <mergeCell ref="L21:V21"/>
    <mergeCell ref="D21:K21"/>
    <mergeCell ref="G14:H14"/>
    <mergeCell ref="J14:K14"/>
    <mergeCell ref="O14:P14"/>
    <mergeCell ref="V14:W14"/>
    <mergeCell ref="A21:C22"/>
    <mergeCell ref="D22:G22"/>
    <mergeCell ref="H22:K22"/>
    <mergeCell ref="L22:O22"/>
    <mergeCell ref="P22:S22"/>
    <mergeCell ref="H23:K23"/>
    <mergeCell ref="H24:K24"/>
    <mergeCell ref="H25:K25"/>
    <mergeCell ref="L23:O23"/>
    <mergeCell ref="L24:O24"/>
    <mergeCell ref="L25:O25"/>
    <mergeCell ref="P23:S23"/>
    <mergeCell ref="T23:V23"/>
    <mergeCell ref="P24:S24"/>
    <mergeCell ref="P25:S25"/>
    <mergeCell ref="T24:V24"/>
    <mergeCell ref="T25:V25"/>
    <mergeCell ref="W23:Y23"/>
    <mergeCell ref="W24:Y24"/>
    <mergeCell ref="W25:Y25"/>
    <mergeCell ref="AD24:AG24"/>
    <mergeCell ref="AD23:AG23"/>
    <mergeCell ref="Z23:AC23"/>
    <mergeCell ref="Z24:AC24"/>
    <mergeCell ref="AD25:AG25"/>
    <mergeCell ref="Z25:AC25"/>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dimension ref="A1:AI55"/>
  <sheetViews>
    <sheetView showGridLines="0" view="pageBreakPreview" topLeftCell="A25" zoomScaleNormal="100" zoomScaleSheetLayoutView="100" workbookViewId="0">
      <selection activeCell="AJ47" sqref="AJ47"/>
    </sheetView>
  </sheetViews>
  <sheetFormatPr defaultRowHeight="14.4" x14ac:dyDescent="0.45"/>
  <cols>
    <col min="1" max="30" width="2.3984375" style="28" customWidth="1"/>
    <col min="31" max="31" width="2.3984375" style="29" customWidth="1"/>
    <col min="32" max="33" width="2.3984375" style="28" customWidth="1"/>
    <col min="34" max="34" width="4.796875" style="28" customWidth="1"/>
    <col min="35" max="16384" width="8.796875" style="28"/>
  </cols>
  <sheetData>
    <row r="1" spans="1:35" s="42" customFormat="1" ht="13.95" customHeight="1" x14ac:dyDescent="0.45">
      <c r="A1" s="41" t="s">
        <v>159</v>
      </c>
      <c r="AE1" s="43"/>
      <c r="AH1" s="28"/>
    </row>
    <row r="2" spans="1:35" s="42" customFormat="1" ht="13.95" customHeight="1" x14ac:dyDescent="0.45">
      <c r="A2" s="41"/>
      <c r="B2" s="52" t="s">
        <v>158</v>
      </c>
      <c r="AE2" s="43"/>
      <c r="AH2" s="28"/>
    </row>
    <row r="3" spans="1:35" s="42" customFormat="1" ht="13.95" customHeight="1" x14ac:dyDescent="0.45">
      <c r="A3" s="44"/>
      <c r="AE3" s="43"/>
      <c r="AH3" s="28"/>
    </row>
    <row r="4" spans="1:35" s="42" customFormat="1" ht="13.95" customHeight="1" x14ac:dyDescent="0.45">
      <c r="A4" s="173" t="s">
        <v>226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28"/>
    </row>
    <row r="5" spans="1:35" s="42" customFormat="1" ht="13.95" customHeight="1" x14ac:dyDescent="0.45">
      <c r="A5" s="173" t="s">
        <v>144</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28"/>
    </row>
    <row r="6" spans="1:35" s="42" customFormat="1" ht="13.95" customHeight="1" x14ac:dyDescent="0.45">
      <c r="A6" s="44"/>
      <c r="AE6" s="43"/>
      <c r="AH6" s="28"/>
    </row>
    <row r="7" spans="1:35" s="42" customFormat="1" ht="13.95" customHeight="1" x14ac:dyDescent="0.45">
      <c r="W7" s="146"/>
      <c r="X7" s="146"/>
      <c r="Y7" s="146"/>
      <c r="Z7" s="146"/>
      <c r="AA7" s="31" t="s">
        <v>40</v>
      </c>
      <c r="AB7" s="147"/>
      <c r="AC7" s="147"/>
      <c r="AD7" s="42" t="s">
        <v>9</v>
      </c>
      <c r="AE7" s="146"/>
      <c r="AF7" s="146"/>
      <c r="AG7" s="31" t="s">
        <v>8</v>
      </c>
      <c r="AH7" s="28"/>
    </row>
    <row r="8" spans="1:35" s="42" customFormat="1" ht="13.95" customHeight="1" x14ac:dyDescent="0.45">
      <c r="A8" s="41" t="s">
        <v>15</v>
      </c>
      <c r="AE8" s="43"/>
      <c r="AH8" s="28"/>
    </row>
    <row r="9" spans="1:35" s="42" customFormat="1" ht="13.95" customHeight="1" x14ac:dyDescent="0.45">
      <c r="A9" s="41" t="s">
        <v>16</v>
      </c>
      <c r="AE9" s="43"/>
    </row>
    <row r="10" spans="1:35" s="42" customFormat="1" ht="13.95" customHeight="1" x14ac:dyDescent="0.45">
      <c r="T10" s="82" t="str">
        <f>'別紙様式第1号(申請書)'!T10</f>
        <v>住所　　　　　　　　</v>
      </c>
      <c r="U10" s="82"/>
      <c r="V10" s="82"/>
      <c r="W10" s="82"/>
      <c r="X10" s="82"/>
      <c r="Y10" s="82"/>
      <c r="Z10" s="82"/>
      <c r="AA10" s="82"/>
      <c r="AB10" s="82"/>
      <c r="AC10" s="82"/>
      <c r="AD10" s="82"/>
      <c r="AE10" s="82"/>
      <c r="AF10" s="82"/>
      <c r="AG10" s="82"/>
    </row>
    <row r="11" spans="1:35" s="42" customFormat="1" ht="13.95" customHeight="1" x14ac:dyDescent="0.45">
      <c r="T11" s="82" t="str">
        <f>'別紙様式第1号(申請書)'!T11</f>
        <v>団体名　　　　　　　　</v>
      </c>
      <c r="U11" s="82"/>
      <c r="V11" s="82"/>
      <c r="W11" s="82"/>
      <c r="X11" s="82"/>
      <c r="Y11" s="82"/>
      <c r="Z11" s="82"/>
      <c r="AA11" s="82"/>
      <c r="AB11" s="82"/>
      <c r="AC11" s="82"/>
      <c r="AD11" s="82"/>
      <c r="AE11" s="82"/>
      <c r="AF11" s="82"/>
      <c r="AG11" s="82"/>
      <c r="AI11" s="60" t="s">
        <v>217</v>
      </c>
    </row>
    <row r="12" spans="1:35" s="42" customFormat="1" ht="13.95" customHeight="1" x14ac:dyDescent="0.45">
      <c r="T12" s="82" t="str">
        <f>'別紙様式第1号(申請書)'!T12</f>
        <v>役職</v>
      </c>
      <c r="U12" s="82"/>
      <c r="V12" s="82"/>
      <c r="W12" s="82"/>
      <c r="X12" s="82"/>
      <c r="Y12" s="82"/>
      <c r="Z12" s="82"/>
      <c r="AA12" s="82" t="str">
        <f>'別紙様式第1号(申請書)'!AA12</f>
        <v>代表者氏名</v>
      </c>
      <c r="AB12" s="82"/>
      <c r="AC12" s="82"/>
      <c r="AD12" s="82"/>
      <c r="AE12" s="82"/>
      <c r="AF12" s="81" t="s">
        <v>18</v>
      </c>
      <c r="AG12" s="82"/>
    </row>
    <row r="13" spans="1:35" s="42" customFormat="1" ht="13.95" customHeight="1" x14ac:dyDescent="0.45">
      <c r="A13" s="44"/>
      <c r="AE13" s="43"/>
    </row>
    <row r="14" spans="1:35" s="42" customFormat="1" ht="13.95" customHeight="1" x14ac:dyDescent="0.45">
      <c r="A14" s="44"/>
      <c r="C14" s="146"/>
      <c r="D14" s="146"/>
      <c r="E14" s="146"/>
      <c r="F14" s="42" t="s">
        <v>163</v>
      </c>
      <c r="G14" s="146"/>
      <c r="H14" s="146"/>
      <c r="I14" s="42" t="s">
        <v>19</v>
      </c>
      <c r="J14" s="146"/>
      <c r="K14" s="146"/>
      <c r="L14" s="42" t="s">
        <v>164</v>
      </c>
      <c r="O14" s="146"/>
      <c r="P14" s="146"/>
      <c r="Q14" s="42" t="s">
        <v>165</v>
      </c>
      <c r="V14" s="146"/>
      <c r="W14" s="146"/>
      <c r="X14" s="42" t="s">
        <v>166</v>
      </c>
      <c r="AE14" s="43"/>
      <c r="AH14" s="60" t="s">
        <v>208</v>
      </c>
    </row>
    <row r="15" spans="1:35" s="42" customFormat="1" ht="13.95" customHeight="1" x14ac:dyDescent="0.45">
      <c r="B15" s="42" t="s">
        <v>276</v>
      </c>
      <c r="W15" s="45"/>
      <c r="X15" s="45"/>
      <c r="Y15" s="45"/>
      <c r="Z15" s="45"/>
      <c r="AA15" s="45"/>
      <c r="AB15" s="45"/>
      <c r="AC15" s="45"/>
      <c r="AD15" s="45"/>
      <c r="AF15" s="31"/>
      <c r="AH15" s="28"/>
    </row>
    <row r="16" spans="1:35" s="42" customFormat="1" ht="13.95" customHeight="1" x14ac:dyDescent="0.45">
      <c r="B16" s="42" t="s">
        <v>145</v>
      </c>
      <c r="AE16" s="43"/>
      <c r="AH16" s="28"/>
    </row>
    <row r="17" spans="1:35" s="42" customFormat="1" ht="13.95" customHeight="1" x14ac:dyDescent="0.45">
      <c r="C17" s="42" t="s">
        <v>146</v>
      </c>
      <c r="K17" s="176">
        <f>U38</f>
        <v>0</v>
      </c>
      <c r="L17" s="176"/>
      <c r="M17" s="176"/>
      <c r="N17" s="176"/>
      <c r="O17" s="176"/>
      <c r="P17" s="176"/>
      <c r="Q17" s="176"/>
      <c r="R17" s="42" t="s">
        <v>147</v>
      </c>
      <c r="AE17" s="43"/>
      <c r="AH17" s="51" t="s">
        <v>155</v>
      </c>
    </row>
    <row r="18" spans="1:35" s="42" customFormat="1" ht="13.95" customHeight="1" x14ac:dyDescent="0.4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3"/>
      <c r="AH18" s="28"/>
    </row>
    <row r="19" spans="1:35" s="42" customFormat="1" ht="13.95" customHeight="1" x14ac:dyDescent="0.45">
      <c r="O19" s="47" t="s">
        <v>2</v>
      </c>
      <c r="AE19" s="43"/>
      <c r="AH19" s="28"/>
    </row>
    <row r="20" spans="1:35" s="42" customFormat="1" ht="13.95" customHeight="1" x14ac:dyDescent="0.45">
      <c r="A20" s="44"/>
      <c r="AE20" s="43"/>
      <c r="AH20" s="28"/>
    </row>
    <row r="21" spans="1:35" s="42" customFormat="1" ht="13.95" customHeight="1" x14ac:dyDescent="0.45">
      <c r="A21" s="41" t="s">
        <v>148</v>
      </c>
      <c r="J21" s="129" t="s">
        <v>112</v>
      </c>
      <c r="AE21" s="43"/>
      <c r="AH21" s="28"/>
    </row>
    <row r="22" spans="1:35" s="42" customFormat="1" ht="13.95" customHeight="1" x14ac:dyDescent="0.45">
      <c r="A22" s="41"/>
      <c r="B22" s="130" t="s">
        <v>151</v>
      </c>
      <c r="J22" s="41"/>
      <c r="AE22" s="43"/>
      <c r="AH22" s="131" t="s">
        <v>220</v>
      </c>
    </row>
    <row r="23" spans="1:35" s="42" customFormat="1" ht="13.95" customHeight="1" x14ac:dyDescent="0.45">
      <c r="A23" s="44"/>
      <c r="AE23" s="43"/>
      <c r="AH23" s="28"/>
    </row>
    <row r="24" spans="1:35" s="42" customFormat="1" ht="13.95" customHeight="1" x14ac:dyDescent="0.45">
      <c r="A24" s="41" t="s">
        <v>149</v>
      </c>
      <c r="AE24" s="43"/>
      <c r="AG24" s="31" t="s">
        <v>12</v>
      </c>
      <c r="AH24" s="28"/>
    </row>
    <row r="25" spans="1:35" s="32" customFormat="1" ht="13.95" customHeight="1" x14ac:dyDescent="0.45">
      <c r="A25" s="174" t="s">
        <v>3</v>
      </c>
      <c r="B25" s="174"/>
      <c r="C25" s="174"/>
      <c r="D25" s="174"/>
      <c r="E25" s="174"/>
      <c r="F25" s="174"/>
      <c r="G25" s="174"/>
      <c r="H25" s="174"/>
      <c r="I25" s="174"/>
      <c r="J25" s="174"/>
      <c r="K25" s="174"/>
      <c r="L25" s="174"/>
      <c r="M25" s="174"/>
      <c r="N25" s="174"/>
      <c r="O25" s="174"/>
      <c r="P25" s="175" t="s">
        <v>54</v>
      </c>
      <c r="Q25" s="174"/>
      <c r="R25" s="174"/>
      <c r="S25" s="174"/>
      <c r="T25" s="174"/>
      <c r="U25" s="174" t="s">
        <v>4</v>
      </c>
      <c r="V25" s="174"/>
      <c r="W25" s="174"/>
      <c r="X25" s="174"/>
      <c r="Y25" s="174"/>
      <c r="Z25" s="174"/>
      <c r="AA25" s="174"/>
      <c r="AB25" s="174"/>
      <c r="AC25" s="174" t="s">
        <v>5</v>
      </c>
      <c r="AD25" s="174"/>
      <c r="AE25" s="174"/>
      <c r="AF25" s="174"/>
      <c r="AG25" s="174"/>
    </row>
    <row r="26" spans="1:35" s="32" customFormat="1" ht="25.05" customHeight="1" x14ac:dyDescent="0.45">
      <c r="A26" s="174"/>
      <c r="B26" s="174"/>
      <c r="C26" s="174"/>
      <c r="D26" s="174"/>
      <c r="E26" s="174"/>
      <c r="F26" s="174"/>
      <c r="G26" s="174"/>
      <c r="H26" s="174"/>
      <c r="I26" s="174"/>
      <c r="J26" s="174"/>
      <c r="K26" s="174"/>
      <c r="L26" s="174"/>
      <c r="M26" s="174"/>
      <c r="N26" s="174"/>
      <c r="O26" s="174"/>
      <c r="P26" s="174"/>
      <c r="Q26" s="174"/>
      <c r="R26" s="174"/>
      <c r="S26" s="174"/>
      <c r="T26" s="174"/>
      <c r="U26" s="175" t="s">
        <v>52</v>
      </c>
      <c r="V26" s="174"/>
      <c r="W26" s="174"/>
      <c r="X26" s="174"/>
      <c r="Y26" s="175" t="s">
        <v>53</v>
      </c>
      <c r="Z26" s="174"/>
      <c r="AA26" s="174"/>
      <c r="AB26" s="174"/>
      <c r="AC26" s="174"/>
      <c r="AD26" s="174"/>
      <c r="AE26" s="174"/>
      <c r="AF26" s="174"/>
      <c r="AG26" s="174"/>
    </row>
    <row r="27" spans="1:35" s="32" customFormat="1" ht="13.95" customHeight="1" x14ac:dyDescent="0.45">
      <c r="A27" s="155" t="s">
        <v>27</v>
      </c>
      <c r="B27" s="156"/>
      <c r="C27" s="157"/>
      <c r="D27" s="153" t="s">
        <v>29</v>
      </c>
      <c r="E27" s="153"/>
      <c r="F27" s="153"/>
      <c r="G27" s="153"/>
      <c r="H27" s="153"/>
      <c r="I27" s="153"/>
      <c r="J27" s="153"/>
      <c r="K27" s="153"/>
      <c r="L27" s="153"/>
      <c r="M27" s="153"/>
      <c r="N27" s="153"/>
      <c r="O27" s="153"/>
      <c r="P27" s="151">
        <f>'別添1(1)'!D13</f>
        <v>0</v>
      </c>
      <c r="Q27" s="151"/>
      <c r="R27" s="151"/>
      <c r="S27" s="151"/>
      <c r="T27" s="151"/>
      <c r="U27" s="151">
        <f>'別添1(1)'!E13</f>
        <v>0</v>
      </c>
      <c r="V27" s="151"/>
      <c r="W27" s="151"/>
      <c r="X27" s="151"/>
      <c r="Y27" s="151">
        <f>'別添1(1)'!F13</f>
        <v>0</v>
      </c>
      <c r="Z27" s="151"/>
      <c r="AA27" s="151"/>
      <c r="AB27" s="151"/>
      <c r="AC27" s="152"/>
      <c r="AD27" s="152"/>
      <c r="AE27" s="152"/>
      <c r="AF27" s="152"/>
      <c r="AG27" s="152"/>
    </row>
    <row r="28" spans="1:35" s="32" customFormat="1" ht="13.95" customHeight="1" x14ac:dyDescent="0.45">
      <c r="A28" s="158"/>
      <c r="B28" s="159"/>
      <c r="C28" s="160"/>
      <c r="D28" s="164" t="s">
        <v>228</v>
      </c>
      <c r="E28" s="167"/>
      <c r="F28" s="167"/>
      <c r="G28" s="167"/>
      <c r="H28" s="167"/>
      <c r="I28" s="167"/>
      <c r="J28" s="167"/>
      <c r="K28" s="167"/>
      <c r="L28" s="167"/>
      <c r="M28" s="167"/>
      <c r="N28" s="167"/>
      <c r="O28" s="168"/>
      <c r="P28" s="151">
        <f>'別添1(2)'!R18</f>
        <v>0</v>
      </c>
      <c r="Q28" s="151"/>
      <c r="R28" s="151"/>
      <c r="S28" s="151"/>
      <c r="T28" s="151"/>
      <c r="U28" s="151">
        <f>'別添1(2)'!S18</f>
        <v>0</v>
      </c>
      <c r="V28" s="151"/>
      <c r="W28" s="151"/>
      <c r="X28" s="151"/>
      <c r="Y28" s="151">
        <f>'別添1(2)'!T18</f>
        <v>0</v>
      </c>
      <c r="Z28" s="151"/>
      <c r="AA28" s="151"/>
      <c r="AB28" s="151"/>
      <c r="AC28" s="152"/>
      <c r="AD28" s="152"/>
      <c r="AE28" s="152"/>
      <c r="AF28" s="152"/>
      <c r="AG28" s="152"/>
    </row>
    <row r="29" spans="1:35" s="32" customFormat="1" ht="13.95" customHeight="1" x14ac:dyDescent="0.45">
      <c r="A29" s="158"/>
      <c r="B29" s="159"/>
      <c r="C29" s="160"/>
      <c r="D29" s="169" t="s">
        <v>229</v>
      </c>
      <c r="E29" s="170"/>
      <c r="F29" s="170"/>
      <c r="G29" s="170"/>
      <c r="H29" s="170"/>
      <c r="I29" s="170"/>
      <c r="J29" s="170"/>
      <c r="K29" s="170"/>
      <c r="L29" s="170"/>
      <c r="M29" s="170"/>
      <c r="N29" s="170"/>
      <c r="O29" s="171"/>
      <c r="P29" s="151">
        <f>'別添1(3)'!D11</f>
        <v>0</v>
      </c>
      <c r="Q29" s="151"/>
      <c r="R29" s="151"/>
      <c r="S29" s="151"/>
      <c r="T29" s="151"/>
      <c r="U29" s="151">
        <f>'別添1(3)'!E11</f>
        <v>0</v>
      </c>
      <c r="V29" s="151"/>
      <c r="W29" s="151"/>
      <c r="X29" s="151"/>
      <c r="Y29" s="151">
        <f>'別添1(3)'!F11</f>
        <v>0</v>
      </c>
      <c r="Z29" s="151"/>
      <c r="AA29" s="151"/>
      <c r="AB29" s="151"/>
      <c r="AC29" s="152"/>
      <c r="AD29" s="152"/>
      <c r="AE29" s="152"/>
      <c r="AF29" s="152"/>
      <c r="AG29" s="152"/>
      <c r="AH29" s="33"/>
    </row>
    <row r="30" spans="1:35" s="32" customFormat="1" ht="13.95" customHeight="1" x14ac:dyDescent="0.45">
      <c r="A30" s="161"/>
      <c r="B30" s="162"/>
      <c r="C30" s="163"/>
      <c r="D30" s="148" t="s">
        <v>157</v>
      </c>
      <c r="E30" s="149"/>
      <c r="F30" s="149"/>
      <c r="G30" s="149"/>
      <c r="H30" s="149"/>
      <c r="I30" s="149"/>
      <c r="J30" s="149"/>
      <c r="K30" s="149"/>
      <c r="L30" s="149"/>
      <c r="M30" s="149"/>
      <c r="N30" s="149"/>
      <c r="O30" s="150"/>
      <c r="P30" s="151">
        <f>SUM(P27:T29)</f>
        <v>0</v>
      </c>
      <c r="Q30" s="151"/>
      <c r="R30" s="151"/>
      <c r="S30" s="151"/>
      <c r="T30" s="151"/>
      <c r="U30" s="151">
        <f>SUM(U27:X29)</f>
        <v>0</v>
      </c>
      <c r="V30" s="151"/>
      <c r="W30" s="151"/>
      <c r="X30" s="151"/>
      <c r="Y30" s="151">
        <f>SUM(Y27:AB29)</f>
        <v>0</v>
      </c>
      <c r="Z30" s="151"/>
      <c r="AA30" s="151"/>
      <c r="AB30" s="151"/>
      <c r="AC30" s="152"/>
      <c r="AD30" s="152"/>
      <c r="AE30" s="152"/>
      <c r="AF30" s="152"/>
      <c r="AG30" s="152"/>
      <c r="AH30" s="33"/>
    </row>
    <row r="31" spans="1:35" s="32" customFormat="1" ht="13.95" customHeight="1" x14ac:dyDescent="0.45">
      <c r="A31" s="155" t="s">
        <v>28</v>
      </c>
      <c r="B31" s="156"/>
      <c r="C31" s="157"/>
      <c r="D31" s="155" t="s">
        <v>30</v>
      </c>
      <c r="E31" s="156"/>
      <c r="F31" s="157"/>
      <c r="G31" s="164" t="s">
        <v>33</v>
      </c>
      <c r="H31" s="167"/>
      <c r="I31" s="167"/>
      <c r="J31" s="167"/>
      <c r="K31" s="167"/>
      <c r="L31" s="167"/>
      <c r="M31" s="167"/>
      <c r="N31" s="167"/>
      <c r="O31" s="168"/>
      <c r="P31" s="151">
        <f>'別添2(1)ア'!K13</f>
        <v>0</v>
      </c>
      <c r="Q31" s="151"/>
      <c r="R31" s="151"/>
      <c r="S31" s="151"/>
      <c r="T31" s="151"/>
      <c r="U31" s="151">
        <f>'別添2(1)ア'!K13</f>
        <v>0</v>
      </c>
      <c r="V31" s="151"/>
      <c r="W31" s="151"/>
      <c r="X31" s="151"/>
      <c r="Y31" s="154"/>
      <c r="Z31" s="154"/>
      <c r="AA31" s="154"/>
      <c r="AB31" s="154"/>
      <c r="AC31" s="152"/>
      <c r="AD31" s="152"/>
      <c r="AE31" s="152"/>
      <c r="AF31" s="152"/>
      <c r="AG31" s="152"/>
      <c r="AH31" s="33"/>
      <c r="AI31" s="51" t="s">
        <v>216</v>
      </c>
    </row>
    <row r="32" spans="1:35" s="32" customFormat="1" ht="13.95" customHeight="1" x14ac:dyDescent="0.45">
      <c r="A32" s="158"/>
      <c r="B32" s="159"/>
      <c r="C32" s="160"/>
      <c r="D32" s="158"/>
      <c r="E32" s="159"/>
      <c r="F32" s="160"/>
      <c r="G32" s="164" t="s">
        <v>34</v>
      </c>
      <c r="H32" s="167"/>
      <c r="I32" s="167"/>
      <c r="J32" s="167"/>
      <c r="K32" s="167"/>
      <c r="L32" s="167"/>
      <c r="M32" s="167"/>
      <c r="N32" s="167"/>
      <c r="O32" s="168"/>
      <c r="P32" s="151">
        <f>'別添2(1)イ'!E15</f>
        <v>0</v>
      </c>
      <c r="Q32" s="151"/>
      <c r="R32" s="151"/>
      <c r="S32" s="151"/>
      <c r="T32" s="151"/>
      <c r="U32" s="151">
        <f>'別添2(1)イ'!E15</f>
        <v>0</v>
      </c>
      <c r="V32" s="151"/>
      <c r="W32" s="151"/>
      <c r="X32" s="151"/>
      <c r="Y32" s="154"/>
      <c r="Z32" s="154"/>
      <c r="AA32" s="154"/>
      <c r="AB32" s="154"/>
      <c r="AC32" s="152"/>
      <c r="AD32" s="152"/>
      <c r="AE32" s="152"/>
      <c r="AF32" s="152"/>
      <c r="AG32" s="152"/>
      <c r="AH32" s="33"/>
    </row>
    <row r="33" spans="1:34" s="32" customFormat="1" ht="13.95" customHeight="1" x14ac:dyDescent="0.45">
      <c r="A33" s="158"/>
      <c r="B33" s="159"/>
      <c r="C33" s="160"/>
      <c r="D33" s="158"/>
      <c r="E33" s="159"/>
      <c r="F33" s="160"/>
      <c r="G33" s="164" t="s">
        <v>35</v>
      </c>
      <c r="H33" s="167"/>
      <c r="I33" s="167"/>
      <c r="J33" s="167"/>
      <c r="K33" s="167"/>
      <c r="L33" s="167"/>
      <c r="M33" s="167"/>
      <c r="N33" s="167"/>
      <c r="O33" s="168"/>
      <c r="P33" s="151">
        <f>'別添2(1)ウ'!I12</f>
        <v>0</v>
      </c>
      <c r="Q33" s="151"/>
      <c r="R33" s="151"/>
      <c r="S33" s="151"/>
      <c r="T33" s="151"/>
      <c r="U33" s="151">
        <f>'別添2(1)ウ'!J12</f>
        <v>0</v>
      </c>
      <c r="V33" s="151"/>
      <c r="W33" s="151"/>
      <c r="X33" s="151"/>
      <c r="Y33" s="151">
        <f>'別添2(1)ウ'!K12</f>
        <v>0</v>
      </c>
      <c r="Z33" s="151"/>
      <c r="AA33" s="151"/>
      <c r="AB33" s="151"/>
      <c r="AC33" s="152"/>
      <c r="AD33" s="152"/>
      <c r="AE33" s="152"/>
      <c r="AF33" s="152"/>
      <c r="AG33" s="152"/>
      <c r="AH33" s="33"/>
    </row>
    <row r="34" spans="1:34" s="32" customFormat="1" ht="13.95" customHeight="1" x14ac:dyDescent="0.45">
      <c r="A34" s="158"/>
      <c r="B34" s="159"/>
      <c r="C34" s="160"/>
      <c r="D34" s="161"/>
      <c r="E34" s="162"/>
      <c r="F34" s="163"/>
      <c r="G34" s="164" t="s">
        <v>232</v>
      </c>
      <c r="H34" s="165"/>
      <c r="I34" s="165"/>
      <c r="J34" s="165"/>
      <c r="K34" s="165"/>
      <c r="L34" s="165"/>
      <c r="M34" s="165"/>
      <c r="N34" s="165"/>
      <c r="O34" s="166"/>
      <c r="P34" s="151">
        <f>'別添2(1)エ'!F17</f>
        <v>0</v>
      </c>
      <c r="Q34" s="151"/>
      <c r="R34" s="151"/>
      <c r="S34" s="151"/>
      <c r="T34" s="151"/>
      <c r="U34" s="151">
        <f>'別添2(1)エ'!F17</f>
        <v>0</v>
      </c>
      <c r="V34" s="151"/>
      <c r="W34" s="151"/>
      <c r="X34" s="151"/>
      <c r="Y34" s="154"/>
      <c r="Z34" s="154"/>
      <c r="AA34" s="154"/>
      <c r="AB34" s="154"/>
      <c r="AC34" s="152"/>
      <c r="AD34" s="152"/>
      <c r="AE34" s="152"/>
      <c r="AF34" s="152"/>
      <c r="AG34" s="152"/>
      <c r="AH34" s="33"/>
    </row>
    <row r="35" spans="1:34" s="32" customFormat="1" ht="13.95" customHeight="1" x14ac:dyDescent="0.45">
      <c r="A35" s="158"/>
      <c r="B35" s="159"/>
      <c r="C35" s="160"/>
      <c r="D35" s="153" t="s">
        <v>31</v>
      </c>
      <c r="E35" s="153"/>
      <c r="F35" s="153"/>
      <c r="G35" s="153"/>
      <c r="H35" s="153"/>
      <c r="I35" s="153"/>
      <c r="J35" s="153"/>
      <c r="K35" s="153"/>
      <c r="L35" s="153"/>
      <c r="M35" s="153"/>
      <c r="N35" s="153"/>
      <c r="O35" s="153"/>
      <c r="P35" s="151">
        <f>'別添2(2)'!I11</f>
        <v>0</v>
      </c>
      <c r="Q35" s="151"/>
      <c r="R35" s="151"/>
      <c r="S35" s="151"/>
      <c r="T35" s="151"/>
      <c r="U35" s="151">
        <f>'別添2(2)'!J11</f>
        <v>0</v>
      </c>
      <c r="V35" s="151"/>
      <c r="W35" s="151"/>
      <c r="X35" s="151"/>
      <c r="Y35" s="151">
        <f>'別添2(2)'!K11</f>
        <v>0</v>
      </c>
      <c r="Z35" s="151"/>
      <c r="AA35" s="151"/>
      <c r="AB35" s="151"/>
      <c r="AC35" s="152"/>
      <c r="AD35" s="152"/>
      <c r="AE35" s="152"/>
      <c r="AF35" s="152"/>
      <c r="AG35" s="152"/>
      <c r="AH35" s="33"/>
    </row>
    <row r="36" spans="1:34" s="32" customFormat="1" ht="13.95" customHeight="1" x14ac:dyDescent="0.45">
      <c r="A36" s="158"/>
      <c r="B36" s="159"/>
      <c r="C36" s="160"/>
      <c r="D36" s="153" t="s">
        <v>32</v>
      </c>
      <c r="E36" s="153"/>
      <c r="F36" s="153"/>
      <c r="G36" s="153"/>
      <c r="H36" s="153"/>
      <c r="I36" s="153"/>
      <c r="J36" s="153"/>
      <c r="K36" s="153"/>
      <c r="L36" s="153"/>
      <c r="M36" s="153"/>
      <c r="N36" s="153"/>
      <c r="O36" s="153"/>
      <c r="P36" s="151">
        <f>'別添2(3)'!G9</f>
        <v>0</v>
      </c>
      <c r="Q36" s="151"/>
      <c r="R36" s="151"/>
      <c r="S36" s="151"/>
      <c r="T36" s="151"/>
      <c r="U36" s="151">
        <f>'別添2(3)'!H9</f>
        <v>0</v>
      </c>
      <c r="V36" s="151"/>
      <c r="W36" s="151"/>
      <c r="X36" s="151"/>
      <c r="Y36" s="151">
        <f>'別添2(3)'!I9</f>
        <v>0</v>
      </c>
      <c r="Z36" s="151"/>
      <c r="AA36" s="151"/>
      <c r="AB36" s="151"/>
      <c r="AC36" s="152"/>
      <c r="AD36" s="152"/>
      <c r="AE36" s="152"/>
      <c r="AF36" s="152"/>
      <c r="AG36" s="152"/>
      <c r="AH36" s="33"/>
    </row>
    <row r="37" spans="1:34" s="32" customFormat="1" ht="13.95" customHeight="1" x14ac:dyDescent="0.45">
      <c r="A37" s="161"/>
      <c r="B37" s="162"/>
      <c r="C37" s="163"/>
      <c r="D37" s="148" t="s">
        <v>157</v>
      </c>
      <c r="E37" s="149"/>
      <c r="F37" s="149"/>
      <c r="G37" s="149"/>
      <c r="H37" s="149"/>
      <c r="I37" s="149"/>
      <c r="J37" s="149"/>
      <c r="K37" s="149"/>
      <c r="L37" s="149"/>
      <c r="M37" s="149"/>
      <c r="N37" s="149"/>
      <c r="O37" s="150"/>
      <c r="P37" s="151">
        <f>SUM(P31:T36)</f>
        <v>0</v>
      </c>
      <c r="Q37" s="151"/>
      <c r="R37" s="151"/>
      <c r="S37" s="151"/>
      <c r="T37" s="151"/>
      <c r="U37" s="151">
        <f>SUM(U31:X36)</f>
        <v>0</v>
      </c>
      <c r="V37" s="151"/>
      <c r="W37" s="151"/>
      <c r="X37" s="151"/>
      <c r="Y37" s="151">
        <f>SUM(Y31:AB36)</f>
        <v>0</v>
      </c>
      <c r="Z37" s="151"/>
      <c r="AA37" s="151"/>
      <c r="AB37" s="151"/>
      <c r="AC37" s="152"/>
      <c r="AD37" s="152"/>
      <c r="AE37" s="152"/>
      <c r="AF37" s="152"/>
      <c r="AG37" s="152"/>
      <c r="AH37" s="33"/>
    </row>
    <row r="38" spans="1:34" s="32" customFormat="1" x14ac:dyDescent="0.45">
      <c r="A38" s="172" t="s">
        <v>6</v>
      </c>
      <c r="B38" s="172"/>
      <c r="C38" s="172"/>
      <c r="D38" s="172"/>
      <c r="E38" s="172"/>
      <c r="F38" s="172"/>
      <c r="G38" s="172"/>
      <c r="H38" s="172"/>
      <c r="I38" s="172"/>
      <c r="J38" s="172"/>
      <c r="K38" s="172"/>
      <c r="L38" s="172"/>
      <c r="M38" s="172"/>
      <c r="N38" s="172"/>
      <c r="O38" s="172"/>
      <c r="P38" s="151">
        <f>P30+P37</f>
        <v>0</v>
      </c>
      <c r="Q38" s="151"/>
      <c r="R38" s="151"/>
      <c r="S38" s="151"/>
      <c r="T38" s="151"/>
      <c r="U38" s="151">
        <f>U30+U37</f>
        <v>0</v>
      </c>
      <c r="V38" s="151"/>
      <c r="W38" s="151"/>
      <c r="X38" s="151"/>
      <c r="Y38" s="151">
        <f>Y30+Y37</f>
        <v>0</v>
      </c>
      <c r="Z38" s="151"/>
      <c r="AA38" s="151"/>
      <c r="AB38" s="151"/>
      <c r="AC38" s="152"/>
      <c r="AD38" s="152"/>
      <c r="AE38" s="152"/>
      <c r="AF38" s="152"/>
      <c r="AG38" s="152"/>
      <c r="AH38" s="33"/>
    </row>
    <row r="39" spans="1:34" s="32" customFormat="1" ht="13.95" customHeight="1" x14ac:dyDescent="0.45">
      <c r="A39" s="34" t="s">
        <v>50</v>
      </c>
      <c r="B39" s="35"/>
      <c r="C39" s="35"/>
      <c r="D39" s="35"/>
      <c r="E39" s="35"/>
      <c r="F39" s="35"/>
      <c r="G39" s="35"/>
      <c r="H39" s="35"/>
      <c r="I39" s="35"/>
      <c r="J39" s="35"/>
      <c r="K39" s="35"/>
      <c r="L39" s="35"/>
      <c r="M39" s="35"/>
      <c r="N39" s="35"/>
      <c r="O39" s="35"/>
      <c r="P39" s="36"/>
      <c r="Q39" s="36"/>
      <c r="R39" s="36"/>
      <c r="S39" s="36"/>
      <c r="T39" s="36"/>
      <c r="U39" s="36"/>
      <c r="V39" s="36"/>
      <c r="W39" s="36"/>
      <c r="X39" s="36"/>
      <c r="Y39" s="36"/>
      <c r="Z39" s="36"/>
      <c r="AA39" s="36"/>
      <c r="AB39" s="36"/>
      <c r="AC39" s="37"/>
      <c r="AD39" s="37"/>
      <c r="AE39" s="37"/>
      <c r="AF39" s="37"/>
      <c r="AG39" s="37"/>
      <c r="AH39" s="33"/>
    </row>
    <row r="40" spans="1:34" ht="13.95" customHeight="1" x14ac:dyDescent="0.45">
      <c r="A40" s="30"/>
      <c r="AE40" s="28"/>
      <c r="AH40" s="29"/>
    </row>
    <row r="41" spans="1:34" s="42" customFormat="1" ht="13.95" customHeight="1" x14ac:dyDescent="0.45">
      <c r="A41" s="41" t="s">
        <v>41</v>
      </c>
      <c r="AH41" s="29"/>
    </row>
    <row r="42" spans="1:34" s="42" customFormat="1" ht="13.95" customHeight="1" x14ac:dyDescent="0.45">
      <c r="A42" s="41" t="s">
        <v>13</v>
      </c>
      <c r="M42" s="235">
        <f>'別紙様式第1号(申請書)'!M40:O40</f>
        <v>0</v>
      </c>
      <c r="N42" s="235"/>
      <c r="O42" s="235"/>
      <c r="P42" s="31" t="s">
        <v>40</v>
      </c>
      <c r="Q42" s="235">
        <f>'別紙様式第1号(申請書)'!Q40:R40</f>
        <v>0</v>
      </c>
      <c r="R42" s="235"/>
      <c r="S42" s="42" t="s">
        <v>9</v>
      </c>
      <c r="T42" s="235">
        <f>'別紙様式第1号(申請書)'!T40:U40</f>
        <v>0</v>
      </c>
      <c r="U42" s="235"/>
      <c r="V42" s="31" t="s">
        <v>8</v>
      </c>
      <c r="AH42" s="60" t="s">
        <v>170</v>
      </c>
    </row>
    <row r="43" spans="1:34" s="42" customFormat="1" ht="13.95" customHeight="1" x14ac:dyDescent="0.45">
      <c r="A43" s="41" t="s">
        <v>17</v>
      </c>
      <c r="M43" s="235">
        <f>'別紙様式第1号(申請書)'!M41:O41</f>
        <v>0</v>
      </c>
      <c r="N43" s="235"/>
      <c r="O43" s="235"/>
      <c r="P43" s="31" t="s">
        <v>40</v>
      </c>
      <c r="Q43" s="235">
        <f>'別紙様式第1号(申請書)'!Q41:R41</f>
        <v>0</v>
      </c>
      <c r="R43" s="235"/>
      <c r="S43" s="42" t="s">
        <v>9</v>
      </c>
      <c r="T43" s="235">
        <f>'別紙様式第1号(申請書)'!T41:U41</f>
        <v>0</v>
      </c>
      <c r="U43" s="235"/>
      <c r="V43" s="31" t="s">
        <v>8</v>
      </c>
      <c r="AH43" s="60" t="s">
        <v>170</v>
      </c>
    </row>
    <row r="44" spans="1:34" s="42" customFormat="1" ht="13.95" customHeight="1" x14ac:dyDescent="0.45">
      <c r="AE44" s="43"/>
      <c r="AH44" s="28"/>
    </row>
    <row r="45" spans="1:34" s="42" customFormat="1" ht="13.95" customHeight="1" x14ac:dyDescent="0.45">
      <c r="A45" s="59" t="s">
        <v>152</v>
      </c>
      <c r="B45" s="59"/>
      <c r="C45" s="59"/>
      <c r="D45" s="59"/>
      <c r="E45" s="59"/>
      <c r="F45" s="59"/>
      <c r="G45" s="59"/>
      <c r="H45" s="59"/>
      <c r="J45" s="41"/>
      <c r="W45" s="55"/>
      <c r="AE45" s="43"/>
    </row>
    <row r="46" spans="1:34" s="42" customFormat="1" ht="13.95" customHeight="1" x14ac:dyDescent="0.45">
      <c r="A46" s="56" t="s">
        <v>135</v>
      </c>
      <c r="B46" s="57"/>
      <c r="C46" s="57"/>
      <c r="D46" s="57"/>
      <c r="E46" s="57"/>
      <c r="F46" s="57"/>
      <c r="G46" s="57"/>
      <c r="H46" s="57"/>
      <c r="I46" s="49"/>
      <c r="J46" s="58"/>
      <c r="K46" s="49"/>
      <c r="L46" s="49"/>
      <c r="M46" s="49"/>
      <c r="N46" s="49"/>
      <c r="O46" s="49"/>
      <c r="P46" s="49"/>
      <c r="Q46" s="49"/>
      <c r="W46" s="55"/>
      <c r="AE46" s="43"/>
      <c r="AH46" s="60" t="s">
        <v>279</v>
      </c>
    </row>
    <row r="47" spans="1:34" s="42" customFormat="1" ht="13.95" customHeight="1" x14ac:dyDescent="0.45">
      <c r="A47" s="56" t="s">
        <v>153</v>
      </c>
      <c r="B47" s="57"/>
      <c r="C47" s="57"/>
      <c r="D47" s="57"/>
      <c r="E47" s="57"/>
      <c r="F47" s="57"/>
      <c r="G47" s="57"/>
      <c r="H47" s="57"/>
      <c r="I47" s="49"/>
      <c r="J47" s="58"/>
      <c r="K47" s="49"/>
      <c r="L47" s="49"/>
      <c r="M47" s="49"/>
      <c r="N47" s="49"/>
      <c r="O47" s="49"/>
      <c r="P47" s="49"/>
      <c r="Q47" s="49"/>
      <c r="W47" s="55"/>
      <c r="AE47" s="43"/>
    </row>
    <row r="48" spans="1:34" s="42" customFormat="1" ht="13.95" customHeight="1" x14ac:dyDescent="0.45">
      <c r="A48" s="56" t="s">
        <v>154</v>
      </c>
      <c r="B48" s="57"/>
      <c r="C48" s="57"/>
      <c r="D48" s="57"/>
      <c r="E48" s="57"/>
      <c r="F48" s="57"/>
      <c r="G48" s="57"/>
      <c r="H48" s="57"/>
      <c r="I48" s="49"/>
      <c r="J48" s="58"/>
      <c r="K48" s="49"/>
      <c r="L48" s="49"/>
      <c r="M48" s="49"/>
      <c r="N48" s="49"/>
      <c r="O48" s="49"/>
      <c r="P48" s="49"/>
      <c r="Q48" s="49"/>
      <c r="W48" s="55"/>
      <c r="AE48" s="43"/>
    </row>
    <row r="49" spans="1:35" s="42" customFormat="1" ht="13.95" customHeight="1" x14ac:dyDescent="0.45">
      <c r="A49" s="44"/>
      <c r="AE49" s="43"/>
      <c r="AH49" s="28"/>
    </row>
    <row r="50" spans="1:35" s="42" customFormat="1" ht="13.95" customHeight="1" x14ac:dyDescent="0.45">
      <c r="A50" s="59" t="s">
        <v>43</v>
      </c>
      <c r="AE50" s="43"/>
    </row>
    <row r="51" spans="1:35" s="42" customFormat="1" ht="13.95" customHeight="1" x14ac:dyDescent="0.45">
      <c r="A51" s="122" t="s">
        <v>36</v>
      </c>
      <c r="B51" s="49"/>
      <c r="C51" s="49"/>
      <c r="D51" s="49"/>
      <c r="E51" s="49"/>
      <c r="F51" s="49"/>
      <c r="G51" s="49"/>
      <c r="H51" s="49"/>
      <c r="I51" s="49"/>
      <c r="J51" s="49"/>
      <c r="K51" s="49"/>
      <c r="L51" s="49"/>
      <c r="M51" s="49"/>
      <c r="N51" s="49"/>
      <c r="O51" s="49"/>
      <c r="P51" s="49"/>
      <c r="Q51" s="49"/>
      <c r="AE51" s="43"/>
    </row>
    <row r="52" spans="1:35" s="42" customFormat="1" ht="13.95" customHeight="1" x14ac:dyDescent="0.45">
      <c r="A52" s="122" t="s">
        <v>37</v>
      </c>
      <c r="B52" s="49"/>
      <c r="C52" s="49"/>
      <c r="D52" s="49"/>
      <c r="E52" s="49"/>
      <c r="F52" s="49"/>
      <c r="G52" s="49"/>
      <c r="H52" s="49"/>
      <c r="I52" s="49"/>
      <c r="J52" s="49"/>
      <c r="K52" s="49"/>
      <c r="L52" s="49"/>
      <c r="M52" s="49"/>
      <c r="N52" s="49"/>
      <c r="O52" s="49"/>
      <c r="P52" s="49"/>
      <c r="Q52" s="49"/>
      <c r="AE52" s="43"/>
    </row>
    <row r="53" spans="1:35" s="42" customFormat="1" ht="13.95" customHeight="1" x14ac:dyDescent="0.45">
      <c r="A53" s="122" t="s">
        <v>38</v>
      </c>
      <c r="B53" s="49"/>
      <c r="C53" s="49"/>
      <c r="D53" s="49"/>
      <c r="E53" s="49"/>
      <c r="F53" s="49"/>
      <c r="G53" s="49"/>
      <c r="H53" s="49"/>
      <c r="I53" s="49"/>
      <c r="J53" s="49"/>
      <c r="K53" s="49"/>
      <c r="L53" s="49"/>
      <c r="M53" s="49"/>
      <c r="N53" s="49"/>
      <c r="O53" s="49"/>
      <c r="P53" s="49"/>
      <c r="Q53" s="49"/>
      <c r="AE53" s="43"/>
      <c r="AI53" s="60" t="s">
        <v>217</v>
      </c>
    </row>
    <row r="54" spans="1:35" s="42" customFormat="1" ht="13.95" customHeight="1" x14ac:dyDescent="0.45">
      <c r="A54" s="122" t="s">
        <v>44</v>
      </c>
      <c r="B54" s="49"/>
      <c r="C54" s="49"/>
      <c r="D54" s="49"/>
      <c r="E54" s="49"/>
      <c r="F54" s="49"/>
      <c r="G54" s="49"/>
      <c r="H54" s="49"/>
      <c r="I54" s="49"/>
      <c r="J54" s="49"/>
      <c r="K54" s="49"/>
      <c r="L54" s="49"/>
      <c r="M54" s="49"/>
      <c r="N54" s="49"/>
      <c r="O54" s="49"/>
      <c r="P54" s="49"/>
      <c r="Q54" s="49"/>
      <c r="AE54" s="43"/>
    </row>
    <row r="55" spans="1:35" s="42" customFormat="1" ht="13.95" customHeight="1" x14ac:dyDescent="0.45">
      <c r="A55" s="122" t="s">
        <v>39</v>
      </c>
      <c r="B55" s="49"/>
      <c r="C55" s="49"/>
      <c r="D55" s="49"/>
      <c r="E55" s="49"/>
      <c r="F55" s="49"/>
      <c r="G55" s="49"/>
      <c r="H55" s="49"/>
      <c r="I55" s="49"/>
      <c r="J55" s="49"/>
      <c r="K55" s="49"/>
      <c r="L55" s="49"/>
      <c r="M55" s="49"/>
      <c r="N55" s="49"/>
      <c r="O55" s="49"/>
      <c r="P55" s="49"/>
      <c r="Q55" s="49"/>
      <c r="AE55" s="43"/>
    </row>
  </sheetData>
  <mergeCells count="86">
    <mergeCell ref="A4:AG4"/>
    <mergeCell ref="A5:AG5"/>
    <mergeCell ref="Y26:AB26"/>
    <mergeCell ref="Y27:AB27"/>
    <mergeCell ref="AE7:AF7"/>
    <mergeCell ref="U26:X26"/>
    <mergeCell ref="AC27:AG27"/>
    <mergeCell ref="A27:C30"/>
    <mergeCell ref="D27:O27"/>
    <mergeCell ref="P27:T27"/>
    <mergeCell ref="U27:X27"/>
    <mergeCell ref="AC25:AG26"/>
    <mergeCell ref="A25:O26"/>
    <mergeCell ref="P25:T26"/>
    <mergeCell ref="U25:AB25"/>
    <mergeCell ref="W7:Z7"/>
    <mergeCell ref="AB7:AC7"/>
    <mergeCell ref="C14:E14"/>
    <mergeCell ref="G14:H14"/>
    <mergeCell ref="J14:K14"/>
    <mergeCell ref="O14:P14"/>
    <mergeCell ref="V14:W14"/>
    <mergeCell ref="D28:O28"/>
    <mergeCell ref="D29:O29"/>
    <mergeCell ref="K17:Q17"/>
    <mergeCell ref="P28:T28"/>
    <mergeCell ref="U28:X28"/>
    <mergeCell ref="Y28:AB28"/>
    <mergeCell ref="Y29:AB29"/>
    <mergeCell ref="AC28:AG28"/>
    <mergeCell ref="P29:T29"/>
    <mergeCell ref="U29:X29"/>
    <mergeCell ref="AC29:AG29"/>
    <mergeCell ref="D30:O30"/>
    <mergeCell ref="P30:T30"/>
    <mergeCell ref="U30:X30"/>
    <mergeCell ref="Y30:AB30"/>
    <mergeCell ref="AC30:AG30"/>
    <mergeCell ref="U32:X32"/>
    <mergeCell ref="Y32:AB32"/>
    <mergeCell ref="AC32:AG32"/>
    <mergeCell ref="Y31:AB31"/>
    <mergeCell ref="A31:C37"/>
    <mergeCell ref="G31:O31"/>
    <mergeCell ref="P31:T31"/>
    <mergeCell ref="U31:X31"/>
    <mergeCell ref="G33:O33"/>
    <mergeCell ref="P33:T33"/>
    <mergeCell ref="U33:X33"/>
    <mergeCell ref="AC33:AG33"/>
    <mergeCell ref="D35:O35"/>
    <mergeCell ref="P35:T35"/>
    <mergeCell ref="U35:X35"/>
    <mergeCell ref="Y35:AB35"/>
    <mergeCell ref="AC35:AG35"/>
    <mergeCell ref="Y33:AB33"/>
    <mergeCell ref="D31:F34"/>
    <mergeCell ref="G34:O34"/>
    <mergeCell ref="P34:T34"/>
    <mergeCell ref="U34:X34"/>
    <mergeCell ref="Y34:AB34"/>
    <mergeCell ref="AC34:AG34"/>
    <mergeCell ref="AC31:AG31"/>
    <mergeCell ref="G32:O32"/>
    <mergeCell ref="P32:T32"/>
    <mergeCell ref="AC38:AG38"/>
    <mergeCell ref="M42:O42"/>
    <mergeCell ref="Q42:R42"/>
    <mergeCell ref="T42:U42"/>
    <mergeCell ref="D36:O36"/>
    <mergeCell ref="P36:T36"/>
    <mergeCell ref="U36:X36"/>
    <mergeCell ref="Y36:AB36"/>
    <mergeCell ref="AC36:AG36"/>
    <mergeCell ref="D37:O37"/>
    <mergeCell ref="P37:T37"/>
    <mergeCell ref="U37:X37"/>
    <mergeCell ref="Y37:AB37"/>
    <mergeCell ref="AC37:AG37"/>
    <mergeCell ref="T43:U43"/>
    <mergeCell ref="A38:O38"/>
    <mergeCell ref="P38:T38"/>
    <mergeCell ref="U38:X38"/>
    <mergeCell ref="Y38:AB38"/>
    <mergeCell ref="M43:O43"/>
    <mergeCell ref="Q43:R43"/>
  </mergeCells>
  <phoneticPr fontId="4"/>
  <printOptions horizontalCentered="1" verticalCentered="1"/>
  <pageMargins left="0.23622047244094491" right="0.23622047244094491" top="0.19685039370078741" bottom="0.19685039370078741"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EA91-F0B5-4C7C-880F-D266E29FA166}">
  <sheetPr>
    <tabColor rgb="FF66FFFF"/>
  </sheetPr>
  <dimension ref="A1:J20"/>
  <sheetViews>
    <sheetView showGridLines="0" view="pageBreakPreview" zoomScale="90" zoomScaleNormal="100" zoomScaleSheetLayoutView="90" workbookViewId="0">
      <selection activeCell="L10" sqref="L10"/>
    </sheetView>
  </sheetViews>
  <sheetFormatPr defaultRowHeight="16.5" customHeight="1" x14ac:dyDescent="0.45"/>
  <cols>
    <col min="1" max="1" width="3.59765625" style="17" customWidth="1"/>
    <col min="2" max="2" width="9.09765625" style="17" customWidth="1"/>
    <col min="3" max="3" width="30.8984375" style="17" customWidth="1"/>
    <col min="4" max="6" width="12.69921875" style="17" customWidth="1"/>
    <col min="7" max="7" width="25.296875" style="17" customWidth="1"/>
    <col min="8" max="8" width="16.796875" style="17" customWidth="1"/>
    <col min="9" max="9" width="7.8984375" style="17" customWidth="1"/>
    <col min="10" max="255" width="8.796875" style="17"/>
    <col min="256" max="256" width="20.69921875" style="17" customWidth="1"/>
    <col min="257" max="257" width="13.59765625" style="17" customWidth="1"/>
    <col min="258" max="258" width="8.8984375" style="17" customWidth="1"/>
    <col min="259" max="260" width="9.8984375" style="17" customWidth="1"/>
    <col min="261" max="261" width="15.296875" style="17" customWidth="1"/>
    <col min="262" max="511" width="8.796875" style="17"/>
    <col min="512" max="512" width="20.69921875" style="17" customWidth="1"/>
    <col min="513" max="513" width="13.59765625" style="17" customWidth="1"/>
    <col min="514" max="514" width="8.8984375" style="17" customWidth="1"/>
    <col min="515" max="516" width="9.8984375" style="17" customWidth="1"/>
    <col min="517" max="517" width="15.296875" style="17" customWidth="1"/>
    <col min="518" max="767" width="8.796875" style="17"/>
    <col min="768" max="768" width="20.69921875" style="17" customWidth="1"/>
    <col min="769" max="769" width="13.59765625" style="17" customWidth="1"/>
    <col min="770" max="770" width="8.8984375" style="17" customWidth="1"/>
    <col min="771" max="772" width="9.8984375" style="17" customWidth="1"/>
    <col min="773" max="773" width="15.296875" style="17" customWidth="1"/>
    <col min="774" max="1023" width="8.796875" style="17"/>
    <col min="1024" max="1024" width="20.69921875" style="17" customWidth="1"/>
    <col min="1025" max="1025" width="13.59765625" style="17" customWidth="1"/>
    <col min="1026" max="1026" width="8.8984375" style="17" customWidth="1"/>
    <col min="1027" max="1028" width="9.8984375" style="17" customWidth="1"/>
    <col min="1029" max="1029" width="15.296875" style="17" customWidth="1"/>
    <col min="1030" max="1279" width="8.796875" style="17"/>
    <col min="1280" max="1280" width="20.69921875" style="17" customWidth="1"/>
    <col min="1281" max="1281" width="13.59765625" style="17" customWidth="1"/>
    <col min="1282" max="1282" width="8.8984375" style="17" customWidth="1"/>
    <col min="1283" max="1284" width="9.8984375" style="17" customWidth="1"/>
    <col min="1285" max="1285" width="15.296875" style="17" customWidth="1"/>
    <col min="1286" max="1535" width="8.796875" style="17"/>
    <col min="1536" max="1536" width="20.69921875" style="17" customWidth="1"/>
    <col min="1537" max="1537" width="13.59765625" style="17" customWidth="1"/>
    <col min="1538" max="1538" width="8.8984375" style="17" customWidth="1"/>
    <col min="1539" max="1540" width="9.8984375" style="17" customWidth="1"/>
    <col min="1541" max="1541" width="15.296875" style="17" customWidth="1"/>
    <col min="1542" max="1791" width="8.796875" style="17"/>
    <col min="1792" max="1792" width="20.69921875" style="17" customWidth="1"/>
    <col min="1793" max="1793" width="13.59765625" style="17" customWidth="1"/>
    <col min="1794" max="1794" width="8.8984375" style="17" customWidth="1"/>
    <col min="1795" max="1796" width="9.8984375" style="17" customWidth="1"/>
    <col min="1797" max="1797" width="15.296875" style="17" customWidth="1"/>
    <col min="1798" max="2047" width="8.796875" style="17"/>
    <col min="2048" max="2048" width="20.69921875" style="17" customWidth="1"/>
    <col min="2049" max="2049" width="13.59765625" style="17" customWidth="1"/>
    <col min="2050" max="2050" width="8.8984375" style="17" customWidth="1"/>
    <col min="2051" max="2052" width="9.8984375" style="17" customWidth="1"/>
    <col min="2053" max="2053" width="15.296875" style="17" customWidth="1"/>
    <col min="2054" max="2303" width="8.796875" style="17"/>
    <col min="2304" max="2304" width="20.69921875" style="17" customWidth="1"/>
    <col min="2305" max="2305" width="13.59765625" style="17" customWidth="1"/>
    <col min="2306" max="2306" width="8.8984375" style="17" customWidth="1"/>
    <col min="2307" max="2308" width="9.8984375" style="17" customWidth="1"/>
    <col min="2309" max="2309" width="15.296875" style="17" customWidth="1"/>
    <col min="2310" max="2559" width="8.796875" style="17"/>
    <col min="2560" max="2560" width="20.69921875" style="17" customWidth="1"/>
    <col min="2561" max="2561" width="13.59765625" style="17" customWidth="1"/>
    <col min="2562" max="2562" width="8.8984375" style="17" customWidth="1"/>
    <col min="2563" max="2564" width="9.8984375" style="17" customWidth="1"/>
    <col min="2565" max="2565" width="15.296875" style="17" customWidth="1"/>
    <col min="2566" max="2815" width="8.796875" style="17"/>
    <col min="2816" max="2816" width="20.69921875" style="17" customWidth="1"/>
    <col min="2817" max="2817" width="13.59765625" style="17" customWidth="1"/>
    <col min="2818" max="2818" width="8.8984375" style="17" customWidth="1"/>
    <col min="2819" max="2820" width="9.8984375" style="17" customWidth="1"/>
    <col min="2821" max="2821" width="15.296875" style="17" customWidth="1"/>
    <col min="2822" max="3071" width="8.796875" style="17"/>
    <col min="3072" max="3072" width="20.69921875" style="17" customWidth="1"/>
    <col min="3073" max="3073" width="13.59765625" style="17" customWidth="1"/>
    <col min="3074" max="3074" width="8.8984375" style="17" customWidth="1"/>
    <col min="3075" max="3076" width="9.8984375" style="17" customWidth="1"/>
    <col min="3077" max="3077" width="15.296875" style="17" customWidth="1"/>
    <col min="3078" max="3327" width="8.796875" style="17"/>
    <col min="3328" max="3328" width="20.69921875" style="17" customWidth="1"/>
    <col min="3329" max="3329" width="13.59765625" style="17" customWidth="1"/>
    <col min="3330" max="3330" width="8.8984375" style="17" customWidth="1"/>
    <col min="3331" max="3332" width="9.8984375" style="17" customWidth="1"/>
    <col min="3333" max="3333" width="15.296875" style="17" customWidth="1"/>
    <col min="3334" max="3583" width="8.796875" style="17"/>
    <col min="3584" max="3584" width="20.69921875" style="17" customWidth="1"/>
    <col min="3585" max="3585" width="13.59765625" style="17" customWidth="1"/>
    <col min="3586" max="3586" width="8.8984375" style="17" customWidth="1"/>
    <col min="3587" max="3588" width="9.8984375" style="17" customWidth="1"/>
    <col min="3589" max="3589" width="15.296875" style="17" customWidth="1"/>
    <col min="3590" max="3839" width="8.796875" style="17"/>
    <col min="3840" max="3840" width="20.69921875" style="17" customWidth="1"/>
    <col min="3841" max="3841" width="13.59765625" style="17" customWidth="1"/>
    <col min="3842" max="3842" width="8.8984375" style="17" customWidth="1"/>
    <col min="3843" max="3844" width="9.8984375" style="17" customWidth="1"/>
    <col min="3845" max="3845" width="15.296875" style="17" customWidth="1"/>
    <col min="3846" max="4095" width="8.796875" style="17"/>
    <col min="4096" max="4096" width="20.69921875" style="17" customWidth="1"/>
    <col min="4097" max="4097" width="13.59765625" style="17" customWidth="1"/>
    <col min="4098" max="4098" width="8.8984375" style="17" customWidth="1"/>
    <col min="4099" max="4100" width="9.8984375" style="17" customWidth="1"/>
    <col min="4101" max="4101" width="15.296875" style="17" customWidth="1"/>
    <col min="4102" max="4351" width="8.796875" style="17"/>
    <col min="4352" max="4352" width="20.69921875" style="17" customWidth="1"/>
    <col min="4353" max="4353" width="13.59765625" style="17" customWidth="1"/>
    <col min="4354" max="4354" width="8.8984375" style="17" customWidth="1"/>
    <col min="4355" max="4356" width="9.8984375" style="17" customWidth="1"/>
    <col min="4357" max="4357" width="15.296875" style="17" customWidth="1"/>
    <col min="4358" max="4607" width="8.796875" style="17"/>
    <col min="4608" max="4608" width="20.69921875" style="17" customWidth="1"/>
    <col min="4609" max="4609" width="13.59765625" style="17" customWidth="1"/>
    <col min="4610" max="4610" width="8.8984375" style="17" customWidth="1"/>
    <col min="4611" max="4612" width="9.8984375" style="17" customWidth="1"/>
    <col min="4613" max="4613" width="15.296875" style="17" customWidth="1"/>
    <col min="4614" max="4863" width="8.796875" style="17"/>
    <col min="4864" max="4864" width="20.69921875" style="17" customWidth="1"/>
    <col min="4865" max="4865" width="13.59765625" style="17" customWidth="1"/>
    <col min="4866" max="4866" width="8.8984375" style="17" customWidth="1"/>
    <col min="4867" max="4868" width="9.8984375" style="17" customWidth="1"/>
    <col min="4869" max="4869" width="15.296875" style="17" customWidth="1"/>
    <col min="4870" max="5119" width="8.796875" style="17"/>
    <col min="5120" max="5120" width="20.69921875" style="17" customWidth="1"/>
    <col min="5121" max="5121" width="13.59765625" style="17" customWidth="1"/>
    <col min="5122" max="5122" width="8.8984375" style="17" customWidth="1"/>
    <col min="5123" max="5124" width="9.8984375" style="17" customWidth="1"/>
    <col min="5125" max="5125" width="15.296875" style="17" customWidth="1"/>
    <col min="5126" max="5375" width="8.796875" style="17"/>
    <col min="5376" max="5376" width="20.69921875" style="17" customWidth="1"/>
    <col min="5377" max="5377" width="13.59765625" style="17" customWidth="1"/>
    <col min="5378" max="5378" width="8.8984375" style="17" customWidth="1"/>
    <col min="5379" max="5380" width="9.8984375" style="17" customWidth="1"/>
    <col min="5381" max="5381" width="15.296875" style="17" customWidth="1"/>
    <col min="5382" max="5631" width="8.796875" style="17"/>
    <col min="5632" max="5632" width="20.69921875" style="17" customWidth="1"/>
    <col min="5633" max="5633" width="13.59765625" style="17" customWidth="1"/>
    <col min="5634" max="5634" width="8.8984375" style="17" customWidth="1"/>
    <col min="5635" max="5636" width="9.8984375" style="17" customWidth="1"/>
    <col min="5637" max="5637" width="15.296875" style="17" customWidth="1"/>
    <col min="5638" max="5887" width="8.796875" style="17"/>
    <col min="5888" max="5888" width="20.69921875" style="17" customWidth="1"/>
    <col min="5889" max="5889" width="13.59765625" style="17" customWidth="1"/>
    <col min="5890" max="5890" width="8.8984375" style="17" customWidth="1"/>
    <col min="5891" max="5892" width="9.8984375" style="17" customWidth="1"/>
    <col min="5893" max="5893" width="15.296875" style="17" customWidth="1"/>
    <col min="5894" max="6143" width="8.796875" style="17"/>
    <col min="6144" max="6144" width="20.69921875" style="17" customWidth="1"/>
    <col min="6145" max="6145" width="13.59765625" style="17" customWidth="1"/>
    <col min="6146" max="6146" width="8.8984375" style="17" customWidth="1"/>
    <col min="6147" max="6148" width="9.8984375" style="17" customWidth="1"/>
    <col min="6149" max="6149" width="15.296875" style="17" customWidth="1"/>
    <col min="6150" max="6399" width="8.796875" style="17"/>
    <col min="6400" max="6400" width="20.69921875" style="17" customWidth="1"/>
    <col min="6401" max="6401" width="13.59765625" style="17" customWidth="1"/>
    <col min="6402" max="6402" width="8.8984375" style="17" customWidth="1"/>
    <col min="6403" max="6404" width="9.8984375" style="17" customWidth="1"/>
    <col min="6405" max="6405" width="15.296875" style="17" customWidth="1"/>
    <col min="6406" max="6655" width="8.796875" style="17"/>
    <col min="6656" max="6656" width="20.69921875" style="17" customWidth="1"/>
    <col min="6657" max="6657" width="13.59765625" style="17" customWidth="1"/>
    <col min="6658" max="6658" width="8.8984375" style="17" customWidth="1"/>
    <col min="6659" max="6660" width="9.8984375" style="17" customWidth="1"/>
    <col min="6661" max="6661" width="15.296875" style="17" customWidth="1"/>
    <col min="6662" max="6911" width="8.796875" style="17"/>
    <col min="6912" max="6912" width="20.69921875" style="17" customWidth="1"/>
    <col min="6913" max="6913" width="13.59765625" style="17" customWidth="1"/>
    <col min="6914" max="6914" width="8.8984375" style="17" customWidth="1"/>
    <col min="6915" max="6916" width="9.8984375" style="17" customWidth="1"/>
    <col min="6917" max="6917" width="15.296875" style="17" customWidth="1"/>
    <col min="6918" max="7167" width="8.796875" style="17"/>
    <col min="7168" max="7168" width="20.69921875" style="17" customWidth="1"/>
    <col min="7169" max="7169" width="13.59765625" style="17" customWidth="1"/>
    <col min="7170" max="7170" width="8.8984375" style="17" customWidth="1"/>
    <col min="7171" max="7172" width="9.8984375" style="17" customWidth="1"/>
    <col min="7173" max="7173" width="15.296875" style="17" customWidth="1"/>
    <col min="7174" max="7423" width="8.796875" style="17"/>
    <col min="7424" max="7424" width="20.69921875" style="17" customWidth="1"/>
    <col min="7425" max="7425" width="13.59765625" style="17" customWidth="1"/>
    <col min="7426" max="7426" width="8.8984375" style="17" customWidth="1"/>
    <col min="7427" max="7428" width="9.8984375" style="17" customWidth="1"/>
    <col min="7429" max="7429" width="15.296875" style="17" customWidth="1"/>
    <col min="7430" max="7679" width="8.796875" style="17"/>
    <col min="7680" max="7680" width="20.69921875" style="17" customWidth="1"/>
    <col min="7681" max="7681" width="13.59765625" style="17" customWidth="1"/>
    <col min="7682" max="7682" width="8.8984375" style="17" customWidth="1"/>
    <col min="7683" max="7684" width="9.8984375" style="17" customWidth="1"/>
    <col min="7685" max="7685" width="15.296875" style="17" customWidth="1"/>
    <col min="7686" max="7935" width="8.796875" style="17"/>
    <col min="7936" max="7936" width="20.69921875" style="17" customWidth="1"/>
    <col min="7937" max="7937" width="13.59765625" style="17" customWidth="1"/>
    <col min="7938" max="7938" width="8.8984375" style="17" customWidth="1"/>
    <col min="7939" max="7940" width="9.8984375" style="17" customWidth="1"/>
    <col min="7941" max="7941" width="15.296875" style="17" customWidth="1"/>
    <col min="7942" max="8191" width="8.796875" style="17"/>
    <col min="8192" max="8192" width="20.69921875" style="17" customWidth="1"/>
    <col min="8193" max="8193" width="13.59765625" style="17" customWidth="1"/>
    <col min="8194" max="8194" width="8.8984375" style="17" customWidth="1"/>
    <col min="8195" max="8196" width="9.8984375" style="17" customWidth="1"/>
    <col min="8197" max="8197" width="15.296875" style="17" customWidth="1"/>
    <col min="8198" max="8447" width="8.796875" style="17"/>
    <col min="8448" max="8448" width="20.69921875" style="17" customWidth="1"/>
    <col min="8449" max="8449" width="13.59765625" style="17" customWidth="1"/>
    <col min="8450" max="8450" width="8.8984375" style="17" customWidth="1"/>
    <col min="8451" max="8452" width="9.8984375" style="17" customWidth="1"/>
    <col min="8453" max="8453" width="15.296875" style="17" customWidth="1"/>
    <col min="8454" max="8703" width="8.796875" style="17"/>
    <col min="8704" max="8704" width="20.69921875" style="17" customWidth="1"/>
    <col min="8705" max="8705" width="13.59765625" style="17" customWidth="1"/>
    <col min="8706" max="8706" width="8.8984375" style="17" customWidth="1"/>
    <col min="8707" max="8708" width="9.8984375" style="17" customWidth="1"/>
    <col min="8709" max="8709" width="15.296875" style="17" customWidth="1"/>
    <col min="8710" max="8959" width="8.796875" style="17"/>
    <col min="8960" max="8960" width="20.69921875" style="17" customWidth="1"/>
    <col min="8961" max="8961" width="13.59765625" style="17" customWidth="1"/>
    <col min="8962" max="8962" width="8.8984375" style="17" customWidth="1"/>
    <col min="8963" max="8964" width="9.8984375" style="17" customWidth="1"/>
    <col min="8965" max="8965" width="15.296875" style="17" customWidth="1"/>
    <col min="8966" max="9215" width="8.796875" style="17"/>
    <col min="9216" max="9216" width="20.69921875" style="17" customWidth="1"/>
    <col min="9217" max="9217" width="13.59765625" style="17" customWidth="1"/>
    <col min="9218" max="9218" width="8.8984375" style="17" customWidth="1"/>
    <col min="9219" max="9220" width="9.8984375" style="17" customWidth="1"/>
    <col min="9221" max="9221" width="15.296875" style="17" customWidth="1"/>
    <col min="9222" max="9471" width="8.796875" style="17"/>
    <col min="9472" max="9472" width="20.69921875" style="17" customWidth="1"/>
    <col min="9473" max="9473" width="13.59765625" style="17" customWidth="1"/>
    <col min="9474" max="9474" width="8.8984375" style="17" customWidth="1"/>
    <col min="9475" max="9476" width="9.8984375" style="17" customWidth="1"/>
    <col min="9477" max="9477" width="15.296875" style="17" customWidth="1"/>
    <col min="9478" max="9727" width="8.796875" style="17"/>
    <col min="9728" max="9728" width="20.69921875" style="17" customWidth="1"/>
    <col min="9729" max="9729" width="13.59765625" style="17" customWidth="1"/>
    <col min="9730" max="9730" width="8.8984375" style="17" customWidth="1"/>
    <col min="9731" max="9732" width="9.8984375" style="17" customWidth="1"/>
    <col min="9733" max="9733" width="15.296875" style="17" customWidth="1"/>
    <col min="9734" max="9983" width="8.796875" style="17"/>
    <col min="9984" max="9984" width="20.69921875" style="17" customWidth="1"/>
    <col min="9985" max="9985" width="13.59765625" style="17" customWidth="1"/>
    <col min="9986" max="9986" width="8.8984375" style="17" customWidth="1"/>
    <col min="9987" max="9988" width="9.8984375" style="17" customWidth="1"/>
    <col min="9989" max="9989" width="15.296875" style="17" customWidth="1"/>
    <col min="9990" max="10239" width="8.796875" style="17"/>
    <col min="10240" max="10240" width="20.69921875" style="17" customWidth="1"/>
    <col min="10241" max="10241" width="13.59765625" style="17" customWidth="1"/>
    <col min="10242" max="10242" width="8.8984375" style="17" customWidth="1"/>
    <col min="10243" max="10244" width="9.8984375" style="17" customWidth="1"/>
    <col min="10245" max="10245" width="15.296875" style="17" customWidth="1"/>
    <col min="10246" max="10495" width="8.796875" style="17"/>
    <col min="10496" max="10496" width="20.69921875" style="17" customWidth="1"/>
    <col min="10497" max="10497" width="13.59765625" style="17" customWidth="1"/>
    <col min="10498" max="10498" width="8.8984375" style="17" customWidth="1"/>
    <col min="10499" max="10500" width="9.8984375" style="17" customWidth="1"/>
    <col min="10501" max="10501" width="15.296875" style="17" customWidth="1"/>
    <col min="10502" max="10751" width="8.796875" style="17"/>
    <col min="10752" max="10752" width="20.69921875" style="17" customWidth="1"/>
    <col min="10753" max="10753" width="13.59765625" style="17" customWidth="1"/>
    <col min="10754" max="10754" width="8.8984375" style="17" customWidth="1"/>
    <col min="10755" max="10756" width="9.8984375" style="17" customWidth="1"/>
    <col min="10757" max="10757" width="15.296875" style="17" customWidth="1"/>
    <col min="10758" max="11007" width="8.796875" style="17"/>
    <col min="11008" max="11008" width="20.69921875" style="17" customWidth="1"/>
    <col min="11009" max="11009" width="13.59765625" style="17" customWidth="1"/>
    <col min="11010" max="11010" width="8.8984375" style="17" customWidth="1"/>
    <col min="11011" max="11012" width="9.8984375" style="17" customWidth="1"/>
    <col min="11013" max="11013" width="15.296875" style="17" customWidth="1"/>
    <col min="11014" max="11263" width="8.796875" style="17"/>
    <col min="11264" max="11264" width="20.69921875" style="17" customWidth="1"/>
    <col min="11265" max="11265" width="13.59765625" style="17" customWidth="1"/>
    <col min="11266" max="11266" width="8.8984375" style="17" customWidth="1"/>
    <col min="11267" max="11268" width="9.8984375" style="17" customWidth="1"/>
    <col min="11269" max="11269" width="15.296875" style="17" customWidth="1"/>
    <col min="11270" max="11519" width="8.796875" style="17"/>
    <col min="11520" max="11520" width="20.69921875" style="17" customWidth="1"/>
    <col min="11521" max="11521" width="13.59765625" style="17" customWidth="1"/>
    <col min="11522" max="11522" width="8.8984375" style="17" customWidth="1"/>
    <col min="11523" max="11524" width="9.8984375" style="17" customWidth="1"/>
    <col min="11525" max="11525" width="15.296875" style="17" customWidth="1"/>
    <col min="11526" max="11775" width="8.796875" style="17"/>
    <col min="11776" max="11776" width="20.69921875" style="17" customWidth="1"/>
    <col min="11777" max="11777" width="13.59765625" style="17" customWidth="1"/>
    <col min="11778" max="11778" width="8.8984375" style="17" customWidth="1"/>
    <col min="11779" max="11780" width="9.8984375" style="17" customWidth="1"/>
    <col min="11781" max="11781" width="15.296875" style="17" customWidth="1"/>
    <col min="11782" max="12031" width="8.796875" style="17"/>
    <col min="12032" max="12032" width="20.69921875" style="17" customWidth="1"/>
    <col min="12033" max="12033" width="13.59765625" style="17" customWidth="1"/>
    <col min="12034" max="12034" width="8.8984375" style="17" customWidth="1"/>
    <col min="12035" max="12036" width="9.8984375" style="17" customWidth="1"/>
    <col min="12037" max="12037" width="15.296875" style="17" customWidth="1"/>
    <col min="12038" max="12287" width="8.796875" style="17"/>
    <col min="12288" max="12288" width="20.69921875" style="17" customWidth="1"/>
    <col min="12289" max="12289" width="13.59765625" style="17" customWidth="1"/>
    <col min="12290" max="12290" width="8.8984375" style="17" customWidth="1"/>
    <col min="12291" max="12292" width="9.8984375" style="17" customWidth="1"/>
    <col min="12293" max="12293" width="15.296875" style="17" customWidth="1"/>
    <col min="12294" max="12543" width="8.796875" style="17"/>
    <col min="12544" max="12544" width="20.69921875" style="17" customWidth="1"/>
    <col min="12545" max="12545" width="13.59765625" style="17" customWidth="1"/>
    <col min="12546" max="12546" width="8.8984375" style="17" customWidth="1"/>
    <col min="12547" max="12548" width="9.8984375" style="17" customWidth="1"/>
    <col min="12549" max="12549" width="15.296875" style="17" customWidth="1"/>
    <col min="12550" max="12799" width="8.796875" style="17"/>
    <col min="12800" max="12800" width="20.69921875" style="17" customWidth="1"/>
    <col min="12801" max="12801" width="13.59765625" style="17" customWidth="1"/>
    <col min="12802" max="12802" width="8.8984375" style="17" customWidth="1"/>
    <col min="12803" max="12804" width="9.8984375" style="17" customWidth="1"/>
    <col min="12805" max="12805" width="15.296875" style="17" customWidth="1"/>
    <col min="12806" max="13055" width="8.796875" style="17"/>
    <col min="13056" max="13056" width="20.69921875" style="17" customWidth="1"/>
    <col min="13057" max="13057" width="13.59765625" style="17" customWidth="1"/>
    <col min="13058" max="13058" width="8.8984375" style="17" customWidth="1"/>
    <col min="13059" max="13060" width="9.8984375" style="17" customWidth="1"/>
    <col min="13061" max="13061" width="15.296875" style="17" customWidth="1"/>
    <col min="13062" max="13311" width="8.796875" style="17"/>
    <col min="13312" max="13312" width="20.69921875" style="17" customWidth="1"/>
    <col min="13313" max="13313" width="13.59765625" style="17" customWidth="1"/>
    <col min="13314" max="13314" width="8.8984375" style="17" customWidth="1"/>
    <col min="13315" max="13316" width="9.8984375" style="17" customWidth="1"/>
    <col min="13317" max="13317" width="15.296875" style="17" customWidth="1"/>
    <col min="13318" max="13567" width="8.796875" style="17"/>
    <col min="13568" max="13568" width="20.69921875" style="17" customWidth="1"/>
    <col min="13569" max="13569" width="13.59765625" style="17" customWidth="1"/>
    <col min="13570" max="13570" width="8.8984375" style="17" customWidth="1"/>
    <col min="13571" max="13572" width="9.8984375" style="17" customWidth="1"/>
    <col min="13573" max="13573" width="15.296875" style="17" customWidth="1"/>
    <col min="13574" max="13823" width="8.796875" style="17"/>
    <col min="13824" max="13824" width="20.69921875" style="17" customWidth="1"/>
    <col min="13825" max="13825" width="13.59765625" style="17" customWidth="1"/>
    <col min="13826" max="13826" width="8.8984375" style="17" customWidth="1"/>
    <col min="13827" max="13828" width="9.8984375" style="17" customWidth="1"/>
    <col min="13829" max="13829" width="15.296875" style="17" customWidth="1"/>
    <col min="13830" max="14079" width="8.796875" style="17"/>
    <col min="14080" max="14080" width="20.69921875" style="17" customWidth="1"/>
    <col min="14081" max="14081" width="13.59765625" style="17" customWidth="1"/>
    <col min="14082" max="14082" width="8.8984375" style="17" customWidth="1"/>
    <col min="14083" max="14084" width="9.8984375" style="17" customWidth="1"/>
    <col min="14085" max="14085" width="15.296875" style="17" customWidth="1"/>
    <col min="14086" max="14335" width="8.796875" style="17"/>
    <col min="14336" max="14336" width="20.69921875" style="17" customWidth="1"/>
    <col min="14337" max="14337" width="13.59765625" style="17" customWidth="1"/>
    <col min="14338" max="14338" width="8.8984375" style="17" customWidth="1"/>
    <col min="14339" max="14340" width="9.8984375" style="17" customWidth="1"/>
    <col min="14341" max="14341" width="15.296875" style="17" customWidth="1"/>
    <col min="14342" max="14591" width="8.796875" style="17"/>
    <col min="14592" max="14592" width="20.69921875" style="17" customWidth="1"/>
    <col min="14593" max="14593" width="13.59765625" style="17" customWidth="1"/>
    <col min="14594" max="14594" width="8.8984375" style="17" customWidth="1"/>
    <col min="14595" max="14596" width="9.8984375" style="17" customWidth="1"/>
    <col min="14597" max="14597" width="15.296875" style="17" customWidth="1"/>
    <col min="14598" max="14847" width="8.796875" style="17"/>
    <col min="14848" max="14848" width="20.69921875" style="17" customWidth="1"/>
    <col min="14849" max="14849" width="13.59765625" style="17" customWidth="1"/>
    <col min="14850" max="14850" width="8.8984375" style="17" customWidth="1"/>
    <col min="14851" max="14852" width="9.8984375" style="17" customWidth="1"/>
    <col min="14853" max="14853" width="15.296875" style="17" customWidth="1"/>
    <col min="14854" max="15103" width="8.796875" style="17"/>
    <col min="15104" max="15104" width="20.69921875" style="17" customWidth="1"/>
    <col min="15105" max="15105" width="13.59765625" style="17" customWidth="1"/>
    <col min="15106" max="15106" width="8.8984375" style="17" customWidth="1"/>
    <col min="15107" max="15108" width="9.8984375" style="17" customWidth="1"/>
    <col min="15109" max="15109" width="15.296875" style="17" customWidth="1"/>
    <col min="15110" max="15359" width="8.796875" style="17"/>
    <col min="15360" max="15360" width="20.69921875" style="17" customWidth="1"/>
    <col min="15361" max="15361" width="13.59765625" style="17" customWidth="1"/>
    <col min="15362" max="15362" width="8.8984375" style="17" customWidth="1"/>
    <col min="15363" max="15364" width="9.8984375" style="17" customWidth="1"/>
    <col min="15365" max="15365" width="15.296875" style="17" customWidth="1"/>
    <col min="15366" max="15615" width="8.796875" style="17"/>
    <col min="15616" max="15616" width="20.69921875" style="17" customWidth="1"/>
    <col min="15617" max="15617" width="13.59765625" style="17" customWidth="1"/>
    <col min="15618" max="15618" width="8.8984375" style="17" customWidth="1"/>
    <col min="15619" max="15620" width="9.8984375" style="17" customWidth="1"/>
    <col min="15621" max="15621" width="15.296875" style="17" customWidth="1"/>
    <col min="15622" max="15871" width="8.796875" style="17"/>
    <col min="15872" max="15872" width="20.69921875" style="17" customWidth="1"/>
    <col min="15873" max="15873" width="13.59765625" style="17" customWidth="1"/>
    <col min="15874" max="15874" width="8.8984375" style="17" customWidth="1"/>
    <col min="15875" max="15876" width="9.8984375" style="17" customWidth="1"/>
    <col min="15877" max="15877" width="15.296875" style="17" customWidth="1"/>
    <col min="15878" max="16127" width="8.796875" style="17"/>
    <col min="16128" max="16128" width="20.69921875" style="17" customWidth="1"/>
    <col min="16129" max="16129" width="13.59765625" style="17" customWidth="1"/>
    <col min="16130" max="16130" width="8.8984375" style="17" customWidth="1"/>
    <col min="16131" max="16132" width="9.8984375" style="17" customWidth="1"/>
    <col min="16133" max="16133" width="15.296875" style="17" customWidth="1"/>
    <col min="16134" max="16384" width="8.796875" style="17"/>
  </cols>
  <sheetData>
    <row r="1" spans="1:10" ht="14.4" customHeight="1" x14ac:dyDescent="0.45">
      <c r="A1" s="22" t="s">
        <v>111</v>
      </c>
      <c r="D1" s="4"/>
      <c r="E1" s="4"/>
      <c r="F1" s="4"/>
      <c r="G1" s="4"/>
      <c r="H1" s="4"/>
      <c r="I1" s="4"/>
    </row>
    <row r="2" spans="1:10" ht="14.4" customHeight="1" x14ac:dyDescent="0.45">
      <c r="B2" s="7"/>
      <c r="D2" s="4"/>
      <c r="E2" s="4"/>
      <c r="F2" s="4"/>
      <c r="G2" s="4"/>
      <c r="H2" s="4"/>
      <c r="I2" s="4"/>
    </row>
    <row r="3" spans="1:10" ht="14.4" x14ac:dyDescent="0.45">
      <c r="A3" s="20"/>
      <c r="B3" s="67" t="s">
        <v>82</v>
      </c>
      <c r="C3" s="68"/>
      <c r="D3" s="68"/>
      <c r="E3" s="68"/>
      <c r="F3" s="68"/>
      <c r="G3" s="68"/>
      <c r="H3" s="68"/>
      <c r="I3" s="3"/>
    </row>
    <row r="4" spans="1:10" ht="59.4" customHeight="1" x14ac:dyDescent="0.45">
      <c r="A4" s="20"/>
      <c r="B4" s="177" t="s">
        <v>172</v>
      </c>
      <c r="C4" s="178"/>
      <c r="D4" s="178"/>
      <c r="E4" s="178"/>
      <c r="F4" s="178"/>
      <c r="G4" s="178"/>
      <c r="H4" s="179"/>
      <c r="I4" s="4"/>
    </row>
    <row r="5" spans="1:10" ht="14.4" customHeight="1" x14ac:dyDescent="0.45">
      <c r="B5" s="3"/>
      <c r="C5" s="3"/>
      <c r="D5" s="3"/>
      <c r="E5" s="3"/>
      <c r="F5" s="3"/>
      <c r="G5" s="3"/>
      <c r="H5" s="3"/>
      <c r="I5" s="4"/>
    </row>
    <row r="6" spans="1:10" ht="14.4" customHeight="1" x14ac:dyDescent="0.45">
      <c r="B6" s="11"/>
      <c r="C6" s="11"/>
      <c r="D6" s="11"/>
      <c r="E6" s="11"/>
      <c r="F6" s="11"/>
      <c r="G6" s="1" t="s">
        <v>58</v>
      </c>
      <c r="I6" s="5"/>
    </row>
    <row r="7" spans="1:10" ht="14.4" customHeight="1" x14ac:dyDescent="0.45">
      <c r="A7" s="181" t="s">
        <v>88</v>
      </c>
      <c r="B7" s="186" t="s">
        <v>87</v>
      </c>
      <c r="C7" s="188" t="s">
        <v>47</v>
      </c>
      <c r="D7" s="185" t="s">
        <v>56</v>
      </c>
      <c r="E7" s="182" t="s">
        <v>51</v>
      </c>
      <c r="F7" s="184"/>
      <c r="G7" s="186" t="s">
        <v>171</v>
      </c>
      <c r="H7" s="185" t="s">
        <v>48</v>
      </c>
      <c r="I7" s="180" t="s">
        <v>214</v>
      </c>
    </row>
    <row r="8" spans="1:10" ht="33.6" customHeight="1" x14ac:dyDescent="0.45">
      <c r="A8" s="181"/>
      <c r="B8" s="187"/>
      <c r="C8" s="189"/>
      <c r="D8" s="185"/>
      <c r="E8" s="38" t="s">
        <v>52</v>
      </c>
      <c r="F8" s="38" t="s">
        <v>86</v>
      </c>
      <c r="G8" s="187"/>
      <c r="H8" s="185"/>
      <c r="I8" s="180"/>
    </row>
    <row r="9" spans="1:10" ht="55.05" customHeight="1" x14ac:dyDescent="0.45">
      <c r="A9" s="13">
        <v>1</v>
      </c>
      <c r="B9" s="90"/>
      <c r="C9" s="93"/>
      <c r="D9" s="91"/>
      <c r="E9" s="91"/>
      <c r="F9" s="88"/>
      <c r="G9" s="74"/>
      <c r="H9" s="12"/>
      <c r="I9" s="94"/>
      <c r="J9" s="95" t="s">
        <v>209</v>
      </c>
    </row>
    <row r="10" spans="1:10" ht="55.05" customHeight="1" x14ac:dyDescent="0.45">
      <c r="A10" s="13">
        <v>2</v>
      </c>
      <c r="B10" s="90"/>
      <c r="C10" s="93"/>
      <c r="D10" s="91"/>
      <c r="E10" s="91"/>
      <c r="F10" s="88"/>
      <c r="G10" s="74"/>
      <c r="H10" s="12"/>
      <c r="I10" s="94"/>
      <c r="J10" s="95" t="s">
        <v>210</v>
      </c>
    </row>
    <row r="11" spans="1:10" ht="55.05" customHeight="1" x14ac:dyDescent="0.45">
      <c r="A11" s="13">
        <v>3</v>
      </c>
      <c r="B11" s="90"/>
      <c r="C11" s="93"/>
      <c r="D11" s="91"/>
      <c r="E11" s="91"/>
      <c r="F11" s="88"/>
      <c r="G11" s="74"/>
      <c r="H11" s="12"/>
      <c r="I11" s="94"/>
    </row>
    <row r="12" spans="1:10" ht="55.05" customHeight="1" x14ac:dyDescent="0.45">
      <c r="A12" s="13">
        <v>4</v>
      </c>
      <c r="B12" s="90"/>
      <c r="C12" s="93"/>
      <c r="D12" s="91"/>
      <c r="E12" s="91"/>
      <c r="F12" s="88"/>
      <c r="G12" s="74"/>
      <c r="H12" s="12"/>
      <c r="I12" s="94"/>
    </row>
    <row r="13" spans="1:10" ht="19.95" customHeight="1" x14ac:dyDescent="0.45">
      <c r="A13" s="182" t="s">
        <v>49</v>
      </c>
      <c r="B13" s="183"/>
      <c r="C13" s="184"/>
      <c r="D13" s="83">
        <f>SUM(D9:D12)</f>
        <v>0</v>
      </c>
      <c r="E13" s="83">
        <f t="shared" ref="E13:F13" si="0">SUM(E9:E12)</f>
        <v>0</v>
      </c>
      <c r="F13" s="83">
        <f t="shared" si="0"/>
        <v>0</v>
      </c>
      <c r="G13" s="13"/>
      <c r="H13" s="12"/>
      <c r="I13" s="96"/>
    </row>
    <row r="14" spans="1:10" ht="14.4" customHeight="1" x14ac:dyDescent="0.45">
      <c r="B14" s="14"/>
      <c r="C14" s="14"/>
      <c r="D14" s="10"/>
      <c r="E14" s="10"/>
      <c r="F14" s="10"/>
      <c r="G14" s="10"/>
      <c r="H14" s="15"/>
      <c r="I14" s="97"/>
    </row>
    <row r="15" spans="1:10" ht="14.4" customHeight="1" x14ac:dyDescent="0.45">
      <c r="B15" s="69" t="s">
        <v>62</v>
      </c>
      <c r="C15" s="14"/>
      <c r="D15" s="10"/>
      <c r="E15" s="10"/>
      <c r="F15" s="10"/>
      <c r="G15" s="10"/>
      <c r="H15" s="15"/>
      <c r="I15" s="97"/>
    </row>
    <row r="16" spans="1:10" ht="14.4" customHeight="1" x14ac:dyDescent="0.45">
      <c r="B16" s="70" t="s">
        <v>59</v>
      </c>
      <c r="C16" s="8"/>
      <c r="D16" s="8"/>
      <c r="E16" s="8"/>
      <c r="F16" s="8"/>
      <c r="G16" s="8"/>
      <c r="H16" s="9"/>
    </row>
    <row r="17" spans="2:2" ht="16.5" customHeight="1" x14ac:dyDescent="0.45">
      <c r="B17" s="98" t="s">
        <v>60</v>
      </c>
    </row>
    <row r="18" spans="2:2" ht="16.5" customHeight="1" x14ac:dyDescent="0.45">
      <c r="B18" s="98" t="s">
        <v>179</v>
      </c>
    </row>
    <row r="19" spans="2:2" ht="16.5" customHeight="1" x14ac:dyDescent="0.45">
      <c r="B19" s="99" t="s">
        <v>180</v>
      </c>
    </row>
    <row r="20" spans="2:2" ht="16.5" customHeight="1" x14ac:dyDescent="0.45">
      <c r="B20" s="99" t="s">
        <v>61</v>
      </c>
    </row>
  </sheetData>
  <mergeCells count="10">
    <mergeCell ref="B4:H4"/>
    <mergeCell ref="I7:I8"/>
    <mergeCell ref="A7:A8"/>
    <mergeCell ref="A13:C13"/>
    <mergeCell ref="D7:D8"/>
    <mergeCell ref="B7:B8"/>
    <mergeCell ref="E7:F7"/>
    <mergeCell ref="G7:G8"/>
    <mergeCell ref="C7:C8"/>
    <mergeCell ref="H7:H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B98F-E146-43C7-AC04-F77DE1DA3A62}">
  <sheetPr>
    <tabColor rgb="FF66FFFF"/>
  </sheetPr>
  <dimension ref="A1:AC27"/>
  <sheetViews>
    <sheetView showGridLines="0" view="pageBreakPreview" topLeftCell="A7" zoomScale="90" zoomScaleNormal="100" zoomScaleSheetLayoutView="90" workbookViewId="0">
      <selection activeCell="D11" sqref="D11"/>
    </sheetView>
  </sheetViews>
  <sheetFormatPr defaultRowHeight="16.5" customHeight="1" x14ac:dyDescent="0.45"/>
  <cols>
    <col min="1" max="1" width="2.8984375" style="17" customWidth="1"/>
    <col min="2" max="2" width="9.3984375" style="17" customWidth="1"/>
    <col min="3" max="3" width="7.5" style="6" customWidth="1"/>
    <col min="4" max="15" width="5.19921875" style="6" customWidth="1"/>
    <col min="16" max="16" width="6.19921875" style="17" customWidth="1"/>
    <col min="17" max="17" width="5.69921875" style="17" customWidth="1"/>
    <col min="18" max="20" width="7.69921875" style="17" customWidth="1"/>
    <col min="21" max="21" width="8.5" style="17" customWidth="1"/>
    <col min="22" max="22" width="6.09765625" style="17" customWidth="1"/>
    <col min="23" max="268" width="8.796875" style="17"/>
    <col min="269" max="269" width="20.69921875" style="17" customWidth="1"/>
    <col min="270" max="270" width="13.59765625" style="17" customWidth="1"/>
    <col min="271" max="271" width="8.8984375" style="17" customWidth="1"/>
    <col min="272" max="273" width="9.8984375" style="17" customWidth="1"/>
    <col min="274" max="274" width="15.296875" style="17" customWidth="1"/>
    <col min="275" max="524" width="8.796875" style="17"/>
    <col min="525" max="525" width="20.69921875" style="17" customWidth="1"/>
    <col min="526" max="526" width="13.59765625" style="17" customWidth="1"/>
    <col min="527" max="527" width="8.8984375" style="17" customWidth="1"/>
    <col min="528" max="529" width="9.8984375" style="17" customWidth="1"/>
    <col min="530" max="530" width="15.296875" style="17" customWidth="1"/>
    <col min="531" max="780" width="8.796875" style="17"/>
    <col min="781" max="781" width="20.69921875" style="17" customWidth="1"/>
    <col min="782" max="782" width="13.59765625" style="17" customWidth="1"/>
    <col min="783" max="783" width="8.8984375" style="17" customWidth="1"/>
    <col min="784" max="785" width="9.8984375" style="17" customWidth="1"/>
    <col min="786" max="786" width="15.296875" style="17" customWidth="1"/>
    <col min="787" max="1036" width="8.796875" style="17"/>
    <col min="1037" max="1037" width="20.69921875" style="17" customWidth="1"/>
    <col min="1038" max="1038" width="13.59765625" style="17" customWidth="1"/>
    <col min="1039" max="1039" width="8.8984375" style="17" customWidth="1"/>
    <col min="1040" max="1041" width="9.8984375" style="17" customWidth="1"/>
    <col min="1042" max="1042" width="15.296875" style="17" customWidth="1"/>
    <col min="1043" max="1292" width="8.796875" style="17"/>
    <col min="1293" max="1293" width="20.69921875" style="17" customWidth="1"/>
    <col min="1294" max="1294" width="13.59765625" style="17" customWidth="1"/>
    <col min="1295" max="1295" width="8.8984375" style="17" customWidth="1"/>
    <col min="1296" max="1297" width="9.8984375" style="17" customWidth="1"/>
    <col min="1298" max="1298" width="15.296875" style="17" customWidth="1"/>
    <col min="1299" max="1548" width="8.796875" style="17"/>
    <col min="1549" max="1549" width="20.69921875" style="17" customWidth="1"/>
    <col min="1550" max="1550" width="13.59765625" style="17" customWidth="1"/>
    <col min="1551" max="1551" width="8.8984375" style="17" customWidth="1"/>
    <col min="1552" max="1553" width="9.8984375" style="17" customWidth="1"/>
    <col min="1554" max="1554" width="15.296875" style="17" customWidth="1"/>
    <col min="1555" max="1804" width="8.796875" style="17"/>
    <col min="1805" max="1805" width="20.69921875" style="17" customWidth="1"/>
    <col min="1806" max="1806" width="13.59765625" style="17" customWidth="1"/>
    <col min="1807" max="1807" width="8.8984375" style="17" customWidth="1"/>
    <col min="1808" max="1809" width="9.8984375" style="17" customWidth="1"/>
    <col min="1810" max="1810" width="15.296875" style="17" customWidth="1"/>
    <col min="1811" max="2060" width="8.796875" style="17"/>
    <col min="2061" max="2061" width="20.69921875" style="17" customWidth="1"/>
    <col min="2062" max="2062" width="13.59765625" style="17" customWidth="1"/>
    <col min="2063" max="2063" width="8.8984375" style="17" customWidth="1"/>
    <col min="2064" max="2065" width="9.8984375" style="17" customWidth="1"/>
    <col min="2066" max="2066" width="15.296875" style="17" customWidth="1"/>
    <col min="2067" max="2316" width="8.796875" style="17"/>
    <col min="2317" max="2317" width="20.69921875" style="17" customWidth="1"/>
    <col min="2318" max="2318" width="13.59765625" style="17" customWidth="1"/>
    <col min="2319" max="2319" width="8.8984375" style="17" customWidth="1"/>
    <col min="2320" max="2321" width="9.8984375" style="17" customWidth="1"/>
    <col min="2322" max="2322" width="15.296875" style="17" customWidth="1"/>
    <col min="2323" max="2572" width="8.796875" style="17"/>
    <col min="2573" max="2573" width="20.69921875" style="17" customWidth="1"/>
    <col min="2574" max="2574" width="13.59765625" style="17" customWidth="1"/>
    <col min="2575" max="2575" width="8.8984375" style="17" customWidth="1"/>
    <col min="2576" max="2577" width="9.8984375" style="17" customWidth="1"/>
    <col min="2578" max="2578" width="15.296875" style="17" customWidth="1"/>
    <col min="2579" max="2828" width="8.796875" style="17"/>
    <col min="2829" max="2829" width="20.69921875" style="17" customWidth="1"/>
    <col min="2830" max="2830" width="13.59765625" style="17" customWidth="1"/>
    <col min="2831" max="2831" width="8.8984375" style="17" customWidth="1"/>
    <col min="2832" max="2833" width="9.8984375" style="17" customWidth="1"/>
    <col min="2834" max="2834" width="15.296875" style="17" customWidth="1"/>
    <col min="2835" max="3084" width="8.796875" style="17"/>
    <col min="3085" max="3085" width="20.69921875" style="17" customWidth="1"/>
    <col min="3086" max="3086" width="13.59765625" style="17" customWidth="1"/>
    <col min="3087" max="3087" width="8.8984375" style="17" customWidth="1"/>
    <col min="3088" max="3089" width="9.8984375" style="17" customWidth="1"/>
    <col min="3090" max="3090" width="15.296875" style="17" customWidth="1"/>
    <col min="3091" max="3340" width="8.796875" style="17"/>
    <col min="3341" max="3341" width="20.69921875" style="17" customWidth="1"/>
    <col min="3342" max="3342" width="13.59765625" style="17" customWidth="1"/>
    <col min="3343" max="3343" width="8.8984375" style="17" customWidth="1"/>
    <col min="3344" max="3345" width="9.8984375" style="17" customWidth="1"/>
    <col min="3346" max="3346" width="15.296875" style="17" customWidth="1"/>
    <col min="3347" max="3596" width="8.796875" style="17"/>
    <col min="3597" max="3597" width="20.69921875" style="17" customWidth="1"/>
    <col min="3598" max="3598" width="13.59765625" style="17" customWidth="1"/>
    <col min="3599" max="3599" width="8.8984375" style="17" customWidth="1"/>
    <col min="3600" max="3601" width="9.8984375" style="17" customWidth="1"/>
    <col min="3602" max="3602" width="15.296875" style="17" customWidth="1"/>
    <col min="3603" max="3852" width="8.796875" style="17"/>
    <col min="3853" max="3853" width="20.69921875" style="17" customWidth="1"/>
    <col min="3854" max="3854" width="13.59765625" style="17" customWidth="1"/>
    <col min="3855" max="3855" width="8.8984375" style="17" customWidth="1"/>
    <col min="3856" max="3857" width="9.8984375" style="17" customWidth="1"/>
    <col min="3858" max="3858" width="15.296875" style="17" customWidth="1"/>
    <col min="3859" max="4108" width="8.796875" style="17"/>
    <col min="4109" max="4109" width="20.69921875" style="17" customWidth="1"/>
    <col min="4110" max="4110" width="13.59765625" style="17" customWidth="1"/>
    <col min="4111" max="4111" width="8.8984375" style="17" customWidth="1"/>
    <col min="4112" max="4113" width="9.8984375" style="17" customWidth="1"/>
    <col min="4114" max="4114" width="15.296875" style="17" customWidth="1"/>
    <col min="4115" max="4364" width="8.796875" style="17"/>
    <col min="4365" max="4365" width="20.69921875" style="17" customWidth="1"/>
    <col min="4366" max="4366" width="13.59765625" style="17" customWidth="1"/>
    <col min="4367" max="4367" width="8.8984375" style="17" customWidth="1"/>
    <col min="4368" max="4369" width="9.8984375" style="17" customWidth="1"/>
    <col min="4370" max="4370" width="15.296875" style="17" customWidth="1"/>
    <col min="4371" max="4620" width="8.796875" style="17"/>
    <col min="4621" max="4621" width="20.69921875" style="17" customWidth="1"/>
    <col min="4622" max="4622" width="13.59765625" style="17" customWidth="1"/>
    <col min="4623" max="4623" width="8.8984375" style="17" customWidth="1"/>
    <col min="4624" max="4625" width="9.8984375" style="17" customWidth="1"/>
    <col min="4626" max="4626" width="15.296875" style="17" customWidth="1"/>
    <col min="4627" max="4876" width="8.796875" style="17"/>
    <col min="4877" max="4877" width="20.69921875" style="17" customWidth="1"/>
    <col min="4878" max="4878" width="13.59765625" style="17" customWidth="1"/>
    <col min="4879" max="4879" width="8.8984375" style="17" customWidth="1"/>
    <col min="4880" max="4881" width="9.8984375" style="17" customWidth="1"/>
    <col min="4882" max="4882" width="15.296875" style="17" customWidth="1"/>
    <col min="4883" max="5132" width="8.796875" style="17"/>
    <col min="5133" max="5133" width="20.69921875" style="17" customWidth="1"/>
    <col min="5134" max="5134" width="13.59765625" style="17" customWidth="1"/>
    <col min="5135" max="5135" width="8.8984375" style="17" customWidth="1"/>
    <col min="5136" max="5137" width="9.8984375" style="17" customWidth="1"/>
    <col min="5138" max="5138" width="15.296875" style="17" customWidth="1"/>
    <col min="5139" max="5388" width="8.796875" style="17"/>
    <col min="5389" max="5389" width="20.69921875" style="17" customWidth="1"/>
    <col min="5390" max="5390" width="13.59765625" style="17" customWidth="1"/>
    <col min="5391" max="5391" width="8.8984375" style="17" customWidth="1"/>
    <col min="5392" max="5393" width="9.8984375" style="17" customWidth="1"/>
    <col min="5394" max="5394" width="15.296875" style="17" customWidth="1"/>
    <col min="5395" max="5644" width="8.796875" style="17"/>
    <col min="5645" max="5645" width="20.69921875" style="17" customWidth="1"/>
    <col min="5646" max="5646" width="13.59765625" style="17" customWidth="1"/>
    <col min="5647" max="5647" width="8.8984375" style="17" customWidth="1"/>
    <col min="5648" max="5649" width="9.8984375" style="17" customWidth="1"/>
    <col min="5650" max="5650" width="15.296875" style="17" customWidth="1"/>
    <col min="5651" max="5900" width="8.796875" style="17"/>
    <col min="5901" max="5901" width="20.69921875" style="17" customWidth="1"/>
    <col min="5902" max="5902" width="13.59765625" style="17" customWidth="1"/>
    <col min="5903" max="5903" width="8.8984375" style="17" customWidth="1"/>
    <col min="5904" max="5905" width="9.8984375" style="17" customWidth="1"/>
    <col min="5906" max="5906" width="15.296875" style="17" customWidth="1"/>
    <col min="5907" max="6156" width="8.796875" style="17"/>
    <col min="6157" max="6157" width="20.69921875" style="17" customWidth="1"/>
    <col min="6158" max="6158" width="13.59765625" style="17" customWidth="1"/>
    <col min="6159" max="6159" width="8.8984375" style="17" customWidth="1"/>
    <col min="6160" max="6161" width="9.8984375" style="17" customWidth="1"/>
    <col min="6162" max="6162" width="15.296875" style="17" customWidth="1"/>
    <col min="6163" max="6412" width="8.796875" style="17"/>
    <col min="6413" max="6413" width="20.69921875" style="17" customWidth="1"/>
    <col min="6414" max="6414" width="13.59765625" style="17" customWidth="1"/>
    <col min="6415" max="6415" width="8.8984375" style="17" customWidth="1"/>
    <col min="6416" max="6417" width="9.8984375" style="17" customWidth="1"/>
    <col min="6418" max="6418" width="15.296875" style="17" customWidth="1"/>
    <col min="6419" max="6668" width="8.796875" style="17"/>
    <col min="6669" max="6669" width="20.69921875" style="17" customWidth="1"/>
    <col min="6670" max="6670" width="13.59765625" style="17" customWidth="1"/>
    <col min="6671" max="6671" width="8.8984375" style="17" customWidth="1"/>
    <col min="6672" max="6673" width="9.8984375" style="17" customWidth="1"/>
    <col min="6674" max="6674" width="15.296875" style="17" customWidth="1"/>
    <col min="6675" max="6924" width="8.796875" style="17"/>
    <col min="6925" max="6925" width="20.69921875" style="17" customWidth="1"/>
    <col min="6926" max="6926" width="13.59765625" style="17" customWidth="1"/>
    <col min="6927" max="6927" width="8.8984375" style="17" customWidth="1"/>
    <col min="6928" max="6929" width="9.8984375" style="17" customWidth="1"/>
    <col min="6930" max="6930" width="15.296875" style="17" customWidth="1"/>
    <col min="6931" max="7180" width="8.796875" style="17"/>
    <col min="7181" max="7181" width="20.69921875" style="17" customWidth="1"/>
    <col min="7182" max="7182" width="13.59765625" style="17" customWidth="1"/>
    <col min="7183" max="7183" width="8.8984375" style="17" customWidth="1"/>
    <col min="7184" max="7185" width="9.8984375" style="17" customWidth="1"/>
    <col min="7186" max="7186" width="15.296875" style="17" customWidth="1"/>
    <col min="7187" max="7436" width="8.796875" style="17"/>
    <col min="7437" max="7437" width="20.69921875" style="17" customWidth="1"/>
    <col min="7438" max="7438" width="13.59765625" style="17" customWidth="1"/>
    <col min="7439" max="7439" width="8.8984375" style="17" customWidth="1"/>
    <col min="7440" max="7441" width="9.8984375" style="17" customWidth="1"/>
    <col min="7442" max="7442" width="15.296875" style="17" customWidth="1"/>
    <col min="7443" max="7692" width="8.796875" style="17"/>
    <col min="7693" max="7693" width="20.69921875" style="17" customWidth="1"/>
    <col min="7694" max="7694" width="13.59765625" style="17" customWidth="1"/>
    <col min="7695" max="7695" width="8.8984375" style="17" customWidth="1"/>
    <col min="7696" max="7697" width="9.8984375" style="17" customWidth="1"/>
    <col min="7698" max="7698" width="15.296875" style="17" customWidth="1"/>
    <col min="7699" max="7948" width="8.796875" style="17"/>
    <col min="7949" max="7949" width="20.69921875" style="17" customWidth="1"/>
    <col min="7950" max="7950" width="13.59765625" style="17" customWidth="1"/>
    <col min="7951" max="7951" width="8.8984375" style="17" customWidth="1"/>
    <col min="7952" max="7953" width="9.8984375" style="17" customWidth="1"/>
    <col min="7954" max="7954" width="15.296875" style="17" customWidth="1"/>
    <col min="7955" max="8204" width="8.796875" style="17"/>
    <col min="8205" max="8205" width="20.69921875" style="17" customWidth="1"/>
    <col min="8206" max="8206" width="13.59765625" style="17" customWidth="1"/>
    <col min="8207" max="8207" width="8.8984375" style="17" customWidth="1"/>
    <col min="8208" max="8209" width="9.8984375" style="17" customWidth="1"/>
    <col min="8210" max="8210" width="15.296875" style="17" customWidth="1"/>
    <col min="8211" max="8460" width="8.796875" style="17"/>
    <col min="8461" max="8461" width="20.69921875" style="17" customWidth="1"/>
    <col min="8462" max="8462" width="13.59765625" style="17" customWidth="1"/>
    <col min="8463" max="8463" width="8.8984375" style="17" customWidth="1"/>
    <col min="8464" max="8465" width="9.8984375" style="17" customWidth="1"/>
    <col min="8466" max="8466" width="15.296875" style="17" customWidth="1"/>
    <col min="8467" max="8716" width="8.796875" style="17"/>
    <col min="8717" max="8717" width="20.69921875" style="17" customWidth="1"/>
    <col min="8718" max="8718" width="13.59765625" style="17" customWidth="1"/>
    <col min="8719" max="8719" width="8.8984375" style="17" customWidth="1"/>
    <col min="8720" max="8721" width="9.8984375" style="17" customWidth="1"/>
    <col min="8722" max="8722" width="15.296875" style="17" customWidth="1"/>
    <col min="8723" max="8972" width="8.796875" style="17"/>
    <col min="8973" max="8973" width="20.69921875" style="17" customWidth="1"/>
    <col min="8974" max="8974" width="13.59765625" style="17" customWidth="1"/>
    <col min="8975" max="8975" width="8.8984375" style="17" customWidth="1"/>
    <col min="8976" max="8977" width="9.8984375" style="17" customWidth="1"/>
    <col min="8978" max="8978" width="15.296875" style="17" customWidth="1"/>
    <col min="8979" max="9228" width="8.796875" style="17"/>
    <col min="9229" max="9229" width="20.69921875" style="17" customWidth="1"/>
    <col min="9230" max="9230" width="13.59765625" style="17" customWidth="1"/>
    <col min="9231" max="9231" width="8.8984375" style="17" customWidth="1"/>
    <col min="9232" max="9233" width="9.8984375" style="17" customWidth="1"/>
    <col min="9234" max="9234" width="15.296875" style="17" customWidth="1"/>
    <col min="9235" max="9484" width="8.796875" style="17"/>
    <col min="9485" max="9485" width="20.69921875" style="17" customWidth="1"/>
    <col min="9486" max="9486" width="13.59765625" style="17" customWidth="1"/>
    <col min="9487" max="9487" width="8.8984375" style="17" customWidth="1"/>
    <col min="9488" max="9489" width="9.8984375" style="17" customWidth="1"/>
    <col min="9490" max="9490" width="15.296875" style="17" customWidth="1"/>
    <col min="9491" max="9740" width="8.796875" style="17"/>
    <col min="9741" max="9741" width="20.69921875" style="17" customWidth="1"/>
    <col min="9742" max="9742" width="13.59765625" style="17" customWidth="1"/>
    <col min="9743" max="9743" width="8.8984375" style="17" customWidth="1"/>
    <col min="9744" max="9745" width="9.8984375" style="17" customWidth="1"/>
    <col min="9746" max="9746" width="15.296875" style="17" customWidth="1"/>
    <col min="9747" max="9996" width="8.796875" style="17"/>
    <col min="9997" max="9997" width="20.69921875" style="17" customWidth="1"/>
    <col min="9998" max="9998" width="13.59765625" style="17" customWidth="1"/>
    <col min="9999" max="9999" width="8.8984375" style="17" customWidth="1"/>
    <col min="10000" max="10001" width="9.8984375" style="17" customWidth="1"/>
    <col min="10002" max="10002" width="15.296875" style="17" customWidth="1"/>
    <col min="10003" max="10252" width="8.796875" style="17"/>
    <col min="10253" max="10253" width="20.69921875" style="17" customWidth="1"/>
    <col min="10254" max="10254" width="13.59765625" style="17" customWidth="1"/>
    <col min="10255" max="10255" width="8.8984375" style="17" customWidth="1"/>
    <col min="10256" max="10257" width="9.8984375" style="17" customWidth="1"/>
    <col min="10258" max="10258" width="15.296875" style="17" customWidth="1"/>
    <col min="10259" max="10508" width="8.796875" style="17"/>
    <col min="10509" max="10509" width="20.69921875" style="17" customWidth="1"/>
    <col min="10510" max="10510" width="13.59765625" style="17" customWidth="1"/>
    <col min="10511" max="10511" width="8.8984375" style="17" customWidth="1"/>
    <col min="10512" max="10513" width="9.8984375" style="17" customWidth="1"/>
    <col min="10514" max="10514" width="15.296875" style="17" customWidth="1"/>
    <col min="10515" max="10764" width="8.796875" style="17"/>
    <col min="10765" max="10765" width="20.69921875" style="17" customWidth="1"/>
    <col min="10766" max="10766" width="13.59765625" style="17" customWidth="1"/>
    <col min="10767" max="10767" width="8.8984375" style="17" customWidth="1"/>
    <col min="10768" max="10769" width="9.8984375" style="17" customWidth="1"/>
    <col min="10770" max="10770" width="15.296875" style="17" customWidth="1"/>
    <col min="10771" max="11020" width="8.796875" style="17"/>
    <col min="11021" max="11021" width="20.69921875" style="17" customWidth="1"/>
    <col min="11022" max="11022" width="13.59765625" style="17" customWidth="1"/>
    <col min="11023" max="11023" width="8.8984375" style="17" customWidth="1"/>
    <col min="11024" max="11025" width="9.8984375" style="17" customWidth="1"/>
    <col min="11026" max="11026" width="15.296875" style="17" customWidth="1"/>
    <col min="11027" max="11276" width="8.796875" style="17"/>
    <col min="11277" max="11277" width="20.69921875" style="17" customWidth="1"/>
    <col min="11278" max="11278" width="13.59765625" style="17" customWidth="1"/>
    <col min="11279" max="11279" width="8.8984375" style="17" customWidth="1"/>
    <col min="11280" max="11281" width="9.8984375" style="17" customWidth="1"/>
    <col min="11282" max="11282" width="15.296875" style="17" customWidth="1"/>
    <col min="11283" max="11532" width="8.796875" style="17"/>
    <col min="11533" max="11533" width="20.69921875" style="17" customWidth="1"/>
    <col min="11534" max="11534" width="13.59765625" style="17" customWidth="1"/>
    <col min="11535" max="11535" width="8.8984375" style="17" customWidth="1"/>
    <col min="11536" max="11537" width="9.8984375" style="17" customWidth="1"/>
    <col min="11538" max="11538" width="15.296875" style="17" customWidth="1"/>
    <col min="11539" max="11788" width="8.796875" style="17"/>
    <col min="11789" max="11789" width="20.69921875" style="17" customWidth="1"/>
    <col min="11790" max="11790" width="13.59765625" style="17" customWidth="1"/>
    <col min="11791" max="11791" width="8.8984375" style="17" customWidth="1"/>
    <col min="11792" max="11793" width="9.8984375" style="17" customWidth="1"/>
    <col min="11794" max="11794" width="15.296875" style="17" customWidth="1"/>
    <col min="11795" max="12044" width="8.796875" style="17"/>
    <col min="12045" max="12045" width="20.69921875" style="17" customWidth="1"/>
    <col min="12046" max="12046" width="13.59765625" style="17" customWidth="1"/>
    <col min="12047" max="12047" width="8.8984375" style="17" customWidth="1"/>
    <col min="12048" max="12049" width="9.8984375" style="17" customWidth="1"/>
    <col min="12050" max="12050" width="15.296875" style="17" customWidth="1"/>
    <col min="12051" max="12300" width="8.796875" style="17"/>
    <col min="12301" max="12301" width="20.69921875" style="17" customWidth="1"/>
    <col min="12302" max="12302" width="13.59765625" style="17" customWidth="1"/>
    <col min="12303" max="12303" width="8.8984375" style="17" customWidth="1"/>
    <col min="12304" max="12305" width="9.8984375" style="17" customWidth="1"/>
    <col min="12306" max="12306" width="15.296875" style="17" customWidth="1"/>
    <col min="12307" max="12556" width="8.796875" style="17"/>
    <col min="12557" max="12557" width="20.69921875" style="17" customWidth="1"/>
    <col min="12558" max="12558" width="13.59765625" style="17" customWidth="1"/>
    <col min="12559" max="12559" width="8.8984375" style="17" customWidth="1"/>
    <col min="12560" max="12561" width="9.8984375" style="17" customWidth="1"/>
    <col min="12562" max="12562" width="15.296875" style="17" customWidth="1"/>
    <col min="12563" max="12812" width="8.796875" style="17"/>
    <col min="12813" max="12813" width="20.69921875" style="17" customWidth="1"/>
    <col min="12814" max="12814" width="13.59765625" style="17" customWidth="1"/>
    <col min="12815" max="12815" width="8.8984375" style="17" customWidth="1"/>
    <col min="12816" max="12817" width="9.8984375" style="17" customWidth="1"/>
    <col min="12818" max="12818" width="15.296875" style="17" customWidth="1"/>
    <col min="12819" max="13068" width="8.796875" style="17"/>
    <col min="13069" max="13069" width="20.69921875" style="17" customWidth="1"/>
    <col min="13070" max="13070" width="13.59765625" style="17" customWidth="1"/>
    <col min="13071" max="13071" width="8.8984375" style="17" customWidth="1"/>
    <col min="13072" max="13073" width="9.8984375" style="17" customWidth="1"/>
    <col min="13074" max="13074" width="15.296875" style="17" customWidth="1"/>
    <col min="13075" max="13324" width="8.796875" style="17"/>
    <col min="13325" max="13325" width="20.69921875" style="17" customWidth="1"/>
    <col min="13326" max="13326" width="13.59765625" style="17" customWidth="1"/>
    <col min="13327" max="13327" width="8.8984375" style="17" customWidth="1"/>
    <col min="13328" max="13329" width="9.8984375" style="17" customWidth="1"/>
    <col min="13330" max="13330" width="15.296875" style="17" customWidth="1"/>
    <col min="13331" max="13580" width="8.796875" style="17"/>
    <col min="13581" max="13581" width="20.69921875" style="17" customWidth="1"/>
    <col min="13582" max="13582" width="13.59765625" style="17" customWidth="1"/>
    <col min="13583" max="13583" width="8.8984375" style="17" customWidth="1"/>
    <col min="13584" max="13585" width="9.8984375" style="17" customWidth="1"/>
    <col min="13586" max="13586" width="15.296875" style="17" customWidth="1"/>
    <col min="13587" max="13836" width="8.796875" style="17"/>
    <col min="13837" max="13837" width="20.69921875" style="17" customWidth="1"/>
    <col min="13838" max="13838" width="13.59765625" style="17" customWidth="1"/>
    <col min="13839" max="13839" width="8.8984375" style="17" customWidth="1"/>
    <col min="13840" max="13841" width="9.8984375" style="17" customWidth="1"/>
    <col min="13842" max="13842" width="15.296875" style="17" customWidth="1"/>
    <col min="13843" max="14092" width="8.796875" style="17"/>
    <col min="14093" max="14093" width="20.69921875" style="17" customWidth="1"/>
    <col min="14094" max="14094" width="13.59765625" style="17" customWidth="1"/>
    <col min="14095" max="14095" width="8.8984375" style="17" customWidth="1"/>
    <col min="14096" max="14097" width="9.8984375" style="17" customWidth="1"/>
    <col min="14098" max="14098" width="15.296875" style="17" customWidth="1"/>
    <col min="14099" max="14348" width="8.796875" style="17"/>
    <col min="14349" max="14349" width="20.69921875" style="17" customWidth="1"/>
    <col min="14350" max="14350" width="13.59765625" style="17" customWidth="1"/>
    <col min="14351" max="14351" width="8.8984375" style="17" customWidth="1"/>
    <col min="14352" max="14353" width="9.8984375" style="17" customWidth="1"/>
    <col min="14354" max="14354" width="15.296875" style="17" customWidth="1"/>
    <col min="14355" max="14604" width="8.796875" style="17"/>
    <col min="14605" max="14605" width="20.69921875" style="17" customWidth="1"/>
    <col min="14606" max="14606" width="13.59765625" style="17" customWidth="1"/>
    <col min="14607" max="14607" width="8.8984375" style="17" customWidth="1"/>
    <col min="14608" max="14609" width="9.8984375" style="17" customWidth="1"/>
    <col min="14610" max="14610" width="15.296875" style="17" customWidth="1"/>
    <col min="14611" max="14860" width="8.796875" style="17"/>
    <col min="14861" max="14861" width="20.69921875" style="17" customWidth="1"/>
    <col min="14862" max="14862" width="13.59765625" style="17" customWidth="1"/>
    <col min="14863" max="14863" width="8.8984375" style="17" customWidth="1"/>
    <col min="14864" max="14865" width="9.8984375" style="17" customWidth="1"/>
    <col min="14866" max="14866" width="15.296875" style="17" customWidth="1"/>
    <col min="14867" max="15116" width="8.796875" style="17"/>
    <col min="15117" max="15117" width="20.69921875" style="17" customWidth="1"/>
    <col min="15118" max="15118" width="13.59765625" style="17" customWidth="1"/>
    <col min="15119" max="15119" width="8.8984375" style="17" customWidth="1"/>
    <col min="15120" max="15121" width="9.8984375" style="17" customWidth="1"/>
    <col min="15122" max="15122" width="15.296875" style="17" customWidth="1"/>
    <col min="15123" max="15372" width="8.796875" style="17"/>
    <col min="15373" max="15373" width="20.69921875" style="17" customWidth="1"/>
    <col min="15374" max="15374" width="13.59765625" style="17" customWidth="1"/>
    <col min="15375" max="15375" width="8.8984375" style="17" customWidth="1"/>
    <col min="15376" max="15377" width="9.8984375" style="17" customWidth="1"/>
    <col min="15378" max="15378" width="15.296875" style="17" customWidth="1"/>
    <col min="15379" max="15628" width="8.796875" style="17"/>
    <col min="15629" max="15629" width="20.69921875" style="17" customWidth="1"/>
    <col min="15630" max="15630" width="13.59765625" style="17" customWidth="1"/>
    <col min="15631" max="15631" width="8.8984375" style="17" customWidth="1"/>
    <col min="15632" max="15633" width="9.8984375" style="17" customWidth="1"/>
    <col min="15634" max="15634" width="15.296875" style="17" customWidth="1"/>
    <col min="15635" max="15884" width="8.796875" style="17"/>
    <col min="15885" max="15885" width="20.69921875" style="17" customWidth="1"/>
    <col min="15886" max="15886" width="13.59765625" style="17" customWidth="1"/>
    <col min="15887" max="15887" width="8.8984375" style="17" customWidth="1"/>
    <col min="15888" max="15889" width="9.8984375" style="17" customWidth="1"/>
    <col min="15890" max="15890" width="15.296875" style="17" customWidth="1"/>
    <col min="15891" max="16140" width="8.796875" style="17"/>
    <col min="16141" max="16141" width="20.69921875" style="17" customWidth="1"/>
    <col min="16142" max="16142" width="13.59765625" style="17" customWidth="1"/>
    <col min="16143" max="16143" width="8.8984375" style="17" customWidth="1"/>
    <col min="16144" max="16145" width="9.8984375" style="17" customWidth="1"/>
    <col min="16146" max="16146" width="15.296875" style="17" customWidth="1"/>
    <col min="16147" max="16384" width="8.796875" style="17"/>
  </cols>
  <sheetData>
    <row r="1" spans="1:29" ht="14.4" customHeight="1" x14ac:dyDescent="0.45">
      <c r="A1" s="22" t="s">
        <v>233</v>
      </c>
      <c r="C1" s="7"/>
      <c r="D1" s="7"/>
      <c r="E1" s="7"/>
      <c r="F1" s="7"/>
      <c r="G1" s="7"/>
      <c r="H1" s="7"/>
      <c r="I1" s="7"/>
      <c r="J1" s="7"/>
      <c r="K1" s="7"/>
      <c r="L1" s="7"/>
      <c r="M1" s="7"/>
      <c r="N1" s="7"/>
      <c r="O1" s="7"/>
      <c r="P1" s="7"/>
      <c r="Q1" s="7"/>
      <c r="R1" s="7"/>
      <c r="S1" s="7"/>
      <c r="T1" s="7"/>
      <c r="U1" s="7"/>
      <c r="V1" s="7"/>
    </row>
    <row r="2" spans="1:29" ht="14.4" customHeight="1" x14ac:dyDescent="0.45">
      <c r="B2" s="7"/>
      <c r="C2" s="7"/>
      <c r="D2" s="7"/>
      <c r="E2" s="7"/>
      <c r="F2" s="7"/>
      <c r="G2" s="7"/>
      <c r="H2" s="7"/>
      <c r="I2" s="7"/>
      <c r="J2" s="7"/>
      <c r="K2" s="7"/>
      <c r="L2" s="7"/>
      <c r="M2" s="7"/>
      <c r="N2" s="7"/>
      <c r="O2" s="7"/>
      <c r="P2" s="7"/>
      <c r="Q2" s="7"/>
      <c r="R2" s="7"/>
      <c r="S2" s="7"/>
      <c r="T2" s="7"/>
      <c r="U2" s="7"/>
      <c r="V2" s="7"/>
    </row>
    <row r="3" spans="1:29" ht="14.4" customHeight="1" x14ac:dyDescent="0.45">
      <c r="B3" s="62" t="s">
        <v>83</v>
      </c>
      <c r="C3" s="63"/>
      <c r="D3" s="63"/>
      <c r="E3" s="63"/>
      <c r="F3" s="63"/>
      <c r="G3" s="63"/>
      <c r="H3" s="63"/>
      <c r="I3" s="63"/>
      <c r="J3" s="63"/>
      <c r="K3" s="63"/>
      <c r="L3" s="63"/>
      <c r="M3" s="63"/>
      <c r="N3" s="63"/>
      <c r="O3" s="63"/>
      <c r="P3" s="63"/>
      <c r="Q3" s="63"/>
      <c r="R3" s="63"/>
      <c r="S3" s="63"/>
      <c r="T3" s="63"/>
      <c r="U3" s="63"/>
      <c r="V3" s="7"/>
    </row>
    <row r="4" spans="1:29" s="20" customFormat="1" ht="49.95" customHeight="1" x14ac:dyDescent="0.45">
      <c r="B4" s="198" t="s">
        <v>175</v>
      </c>
      <c r="C4" s="198"/>
      <c r="D4" s="198"/>
      <c r="E4" s="198"/>
      <c r="F4" s="198"/>
      <c r="G4" s="198"/>
      <c r="H4" s="198"/>
      <c r="I4" s="198"/>
      <c r="J4" s="198"/>
      <c r="K4" s="198"/>
      <c r="L4" s="198"/>
      <c r="M4" s="198"/>
      <c r="N4" s="198"/>
      <c r="O4" s="198"/>
      <c r="P4" s="198"/>
      <c r="Q4" s="198"/>
      <c r="R4" s="198"/>
      <c r="S4" s="198"/>
      <c r="T4" s="198"/>
      <c r="U4" s="198"/>
      <c r="V4" s="24"/>
      <c r="W4" s="17"/>
      <c r="X4" s="17"/>
      <c r="Y4" s="17"/>
      <c r="Z4" s="17"/>
      <c r="AA4" s="17"/>
      <c r="AB4" s="17"/>
      <c r="AC4" s="17"/>
    </row>
    <row r="5" spans="1:29" s="20" customFormat="1" ht="14.4" customHeight="1" x14ac:dyDescent="0.45">
      <c r="B5" s="21"/>
      <c r="C5" s="21"/>
      <c r="D5" s="21"/>
      <c r="E5" s="21"/>
      <c r="F5" s="21"/>
      <c r="G5" s="21"/>
      <c r="H5" s="21"/>
      <c r="I5" s="21"/>
      <c r="J5" s="21"/>
      <c r="K5" s="21"/>
      <c r="L5" s="21"/>
      <c r="M5" s="21"/>
      <c r="N5" s="21"/>
      <c r="O5" s="21"/>
      <c r="P5" s="21"/>
      <c r="Q5" s="21"/>
      <c r="R5" s="21"/>
      <c r="S5" s="21"/>
      <c r="T5" s="21"/>
      <c r="U5" s="21"/>
      <c r="V5" s="21"/>
      <c r="W5" s="17"/>
      <c r="X5" s="17"/>
      <c r="Y5" s="17"/>
      <c r="Z5" s="17"/>
      <c r="AA5" s="17"/>
      <c r="AB5" s="17"/>
      <c r="AC5" s="17"/>
    </row>
    <row r="6" spans="1:29" ht="14.4" customHeight="1" x14ac:dyDescent="0.45">
      <c r="B6" s="4"/>
      <c r="C6" s="7"/>
      <c r="D6" s="7"/>
      <c r="E6" s="7"/>
      <c r="F6" s="7"/>
      <c r="G6" s="7"/>
      <c r="H6" s="7"/>
      <c r="I6" s="18"/>
      <c r="J6" s="18"/>
      <c r="K6" s="18"/>
      <c r="L6" s="18"/>
      <c r="M6" s="18"/>
      <c r="N6" s="18"/>
      <c r="O6" s="18"/>
      <c r="P6" s="7"/>
      <c r="Q6" s="7"/>
      <c r="R6" s="19"/>
      <c r="S6" s="19"/>
      <c r="T6" s="1" t="s">
        <v>58</v>
      </c>
      <c r="U6" s="1"/>
      <c r="V6" s="19"/>
    </row>
    <row r="7" spans="1:29" ht="14.4" customHeight="1" x14ac:dyDescent="0.45">
      <c r="A7" s="181" t="s">
        <v>88</v>
      </c>
      <c r="B7" s="186" t="s">
        <v>174</v>
      </c>
      <c r="C7" s="200" t="s">
        <v>277</v>
      </c>
      <c r="D7" s="201"/>
      <c r="E7" s="201"/>
      <c r="F7" s="201"/>
      <c r="G7" s="201"/>
      <c r="H7" s="201"/>
      <c r="I7" s="201"/>
      <c r="J7" s="201"/>
      <c r="K7" s="201"/>
      <c r="L7" s="201"/>
      <c r="M7" s="201"/>
      <c r="N7" s="201"/>
      <c r="O7" s="201"/>
      <c r="P7" s="202"/>
      <c r="Q7" s="190" t="s">
        <v>173</v>
      </c>
      <c r="R7" s="186" t="s">
        <v>77</v>
      </c>
      <c r="S7" s="182" t="s">
        <v>51</v>
      </c>
      <c r="T7" s="184"/>
      <c r="U7" s="196" t="s">
        <v>85</v>
      </c>
      <c r="V7" s="180" t="s">
        <v>214</v>
      </c>
    </row>
    <row r="8" spans="1:29" ht="30.6" customHeight="1" x14ac:dyDescent="0.45">
      <c r="A8" s="181"/>
      <c r="B8" s="187"/>
      <c r="C8" s="64" t="s">
        <v>63</v>
      </c>
      <c r="D8" s="64" t="s">
        <v>64</v>
      </c>
      <c r="E8" s="64" t="s">
        <v>65</v>
      </c>
      <c r="F8" s="64" t="s">
        <v>66</v>
      </c>
      <c r="G8" s="64" t="s">
        <v>67</v>
      </c>
      <c r="H8" s="64" t="s">
        <v>68</v>
      </c>
      <c r="I8" s="64" t="s">
        <v>69</v>
      </c>
      <c r="J8" s="64" t="s">
        <v>70</v>
      </c>
      <c r="K8" s="64" t="s">
        <v>71</v>
      </c>
      <c r="L8" s="64" t="s">
        <v>72</v>
      </c>
      <c r="M8" s="64" t="s">
        <v>73</v>
      </c>
      <c r="N8" s="64" t="s">
        <v>74</v>
      </c>
      <c r="O8" s="64" t="s">
        <v>75</v>
      </c>
      <c r="P8" s="25" t="s">
        <v>49</v>
      </c>
      <c r="Q8" s="191"/>
      <c r="R8" s="187"/>
      <c r="S8" s="38" t="s">
        <v>52</v>
      </c>
      <c r="T8" s="38" t="s">
        <v>55</v>
      </c>
      <c r="U8" s="197"/>
      <c r="V8" s="180"/>
    </row>
    <row r="9" spans="1:29" ht="19.95" customHeight="1" x14ac:dyDescent="0.45">
      <c r="A9" s="193">
        <v>1</v>
      </c>
      <c r="B9" s="203"/>
      <c r="C9" s="140" t="s">
        <v>278</v>
      </c>
      <c r="D9" s="125"/>
      <c r="E9" s="125"/>
      <c r="F9" s="125"/>
      <c r="G9" s="125"/>
      <c r="H9" s="125"/>
      <c r="I9" s="125"/>
      <c r="J9" s="125"/>
      <c r="K9" s="125"/>
      <c r="L9" s="125"/>
      <c r="M9" s="125"/>
      <c r="N9" s="125"/>
      <c r="O9" s="141"/>
      <c r="P9" s="192"/>
      <c r="Q9" s="192"/>
      <c r="R9" s="192"/>
      <c r="S9" s="199"/>
      <c r="T9" s="199"/>
      <c r="U9" s="126"/>
      <c r="V9" s="84"/>
    </row>
    <row r="10" spans="1:29" ht="19.95" customHeight="1" x14ac:dyDescent="0.45">
      <c r="A10" s="194"/>
      <c r="B10" s="204"/>
      <c r="C10" s="140" t="s">
        <v>76</v>
      </c>
      <c r="D10" s="125"/>
      <c r="E10" s="125"/>
      <c r="F10" s="125"/>
      <c r="G10" s="125"/>
      <c r="H10" s="125"/>
      <c r="I10" s="125"/>
      <c r="J10" s="125"/>
      <c r="K10" s="125"/>
      <c r="L10" s="125"/>
      <c r="M10" s="125"/>
      <c r="N10" s="125"/>
      <c r="O10" s="141"/>
      <c r="P10" s="192"/>
      <c r="Q10" s="192"/>
      <c r="R10" s="192"/>
      <c r="S10" s="199"/>
      <c r="T10" s="199"/>
      <c r="U10" s="127"/>
      <c r="V10" s="85"/>
      <c r="W10" s="95"/>
    </row>
    <row r="11" spans="1:29" ht="19.95" customHeight="1" x14ac:dyDescent="0.45">
      <c r="A11" s="195"/>
      <c r="B11" s="205"/>
      <c r="C11" s="140" t="s">
        <v>78</v>
      </c>
      <c r="D11" s="142">
        <f>IF((D9-D10)&lt;0,"0",(D9-D10))</f>
        <v>0</v>
      </c>
      <c r="E11" s="142">
        <f t="shared" ref="E11:O11" si="0">IF((E9-E10)&lt;0,"0",(E9-E10))</f>
        <v>0</v>
      </c>
      <c r="F11" s="142">
        <f t="shared" si="0"/>
        <v>0</v>
      </c>
      <c r="G11" s="142">
        <f t="shared" si="0"/>
        <v>0</v>
      </c>
      <c r="H11" s="142">
        <f t="shared" si="0"/>
        <v>0</v>
      </c>
      <c r="I11" s="142">
        <f t="shared" si="0"/>
        <v>0</v>
      </c>
      <c r="J11" s="142">
        <f t="shared" si="0"/>
        <v>0</v>
      </c>
      <c r="K11" s="142">
        <f t="shared" si="0"/>
        <v>0</v>
      </c>
      <c r="L11" s="142">
        <f t="shared" si="0"/>
        <v>0</v>
      </c>
      <c r="M11" s="142">
        <f t="shared" si="0"/>
        <v>0</v>
      </c>
      <c r="N11" s="142">
        <f t="shared" si="0"/>
        <v>0</v>
      </c>
      <c r="O11" s="142">
        <f t="shared" si="0"/>
        <v>0</v>
      </c>
      <c r="P11" s="142">
        <f>SUM(D11:O11)</f>
        <v>0</v>
      </c>
      <c r="Q11" s="125"/>
      <c r="R11" s="142">
        <f>P11*Q11</f>
        <v>0</v>
      </c>
      <c r="S11" s="143">
        <f>(MIN(P11,2800))*Q11</f>
        <v>0</v>
      </c>
      <c r="T11" s="142">
        <f>R11-S11</f>
        <v>0</v>
      </c>
      <c r="U11" s="128"/>
      <c r="V11" s="86"/>
      <c r="W11" s="95" t="s">
        <v>211</v>
      </c>
    </row>
    <row r="12" spans="1:29" ht="19.95" customHeight="1" x14ac:dyDescent="0.45">
      <c r="A12" s="193">
        <v>2</v>
      </c>
      <c r="B12" s="203"/>
      <c r="C12" s="140" t="s">
        <v>278</v>
      </c>
      <c r="D12" s="125"/>
      <c r="E12" s="125"/>
      <c r="F12" s="125"/>
      <c r="G12" s="125"/>
      <c r="H12" s="125"/>
      <c r="I12" s="125"/>
      <c r="J12" s="125"/>
      <c r="K12" s="125"/>
      <c r="L12" s="125"/>
      <c r="M12" s="125"/>
      <c r="N12" s="125"/>
      <c r="O12" s="141"/>
      <c r="P12" s="192"/>
      <c r="Q12" s="192"/>
      <c r="R12" s="192"/>
      <c r="S12" s="192"/>
      <c r="T12" s="199"/>
      <c r="U12" s="126"/>
      <c r="V12" s="84"/>
    </row>
    <row r="13" spans="1:29" ht="19.95" customHeight="1" x14ac:dyDescent="0.45">
      <c r="A13" s="194"/>
      <c r="B13" s="204"/>
      <c r="C13" s="140" t="s">
        <v>76</v>
      </c>
      <c r="D13" s="125"/>
      <c r="E13" s="125"/>
      <c r="F13" s="125"/>
      <c r="G13" s="125"/>
      <c r="H13" s="125"/>
      <c r="I13" s="125"/>
      <c r="J13" s="125"/>
      <c r="K13" s="125"/>
      <c r="L13" s="125"/>
      <c r="M13" s="125"/>
      <c r="N13" s="125"/>
      <c r="O13" s="141"/>
      <c r="P13" s="192"/>
      <c r="Q13" s="192"/>
      <c r="R13" s="192"/>
      <c r="S13" s="192"/>
      <c r="T13" s="199"/>
      <c r="U13" s="127"/>
      <c r="V13" s="85"/>
    </row>
    <row r="14" spans="1:29" ht="19.95" customHeight="1" x14ac:dyDescent="0.45">
      <c r="A14" s="195"/>
      <c r="B14" s="205"/>
      <c r="C14" s="140" t="s">
        <v>79</v>
      </c>
      <c r="D14" s="142">
        <f>IF((D12-D13)&lt;0,"0",(D12-D13))</f>
        <v>0</v>
      </c>
      <c r="E14" s="142">
        <f t="shared" ref="E14" si="1">IF((E12-E13)&lt;0,"0",(E12-E13))</f>
        <v>0</v>
      </c>
      <c r="F14" s="142">
        <f t="shared" ref="F14" si="2">IF((F12-F13)&lt;0,"0",(F12-F13))</f>
        <v>0</v>
      </c>
      <c r="G14" s="142">
        <f t="shared" ref="G14" si="3">IF((G12-G13)&lt;0,"0",(G12-G13))</f>
        <v>0</v>
      </c>
      <c r="H14" s="142">
        <f t="shared" ref="H14" si="4">IF((H12-H13)&lt;0,"0",(H12-H13))</f>
        <v>0</v>
      </c>
      <c r="I14" s="142">
        <f t="shared" ref="I14" si="5">IF((I12-I13)&lt;0,"0",(I12-I13))</f>
        <v>0</v>
      </c>
      <c r="J14" s="142">
        <f t="shared" ref="J14" si="6">IF((J12-J13)&lt;0,"0",(J12-J13))</f>
        <v>0</v>
      </c>
      <c r="K14" s="142">
        <f t="shared" ref="K14" si="7">IF((K12-K13)&lt;0,"0",(K12-K13))</f>
        <v>0</v>
      </c>
      <c r="L14" s="142">
        <f t="shared" ref="L14" si="8">IF((L12-L13)&lt;0,"0",(L12-L13))</f>
        <v>0</v>
      </c>
      <c r="M14" s="142">
        <f t="shared" ref="M14" si="9">IF((M12-M13)&lt;0,"0",(M12-M13))</f>
        <v>0</v>
      </c>
      <c r="N14" s="142">
        <f t="shared" ref="N14" si="10">IF((N12-N13)&lt;0,"0",(N12-N13))</f>
        <v>0</v>
      </c>
      <c r="O14" s="142">
        <f t="shared" ref="O14" si="11">IF((O12-O13)&lt;0,"0",(O12-O13))</f>
        <v>0</v>
      </c>
      <c r="P14" s="142">
        <f>SUM(D14:O14)</f>
        <v>0</v>
      </c>
      <c r="Q14" s="125"/>
      <c r="R14" s="142">
        <f>P14*Q14</f>
        <v>0</v>
      </c>
      <c r="S14" s="143">
        <f>(MIN(P14,2800))*Q14</f>
        <v>0</v>
      </c>
      <c r="T14" s="142">
        <f>R14-S14</f>
        <v>0</v>
      </c>
      <c r="U14" s="128"/>
      <c r="V14" s="86"/>
    </row>
    <row r="15" spans="1:29" ht="19.95" customHeight="1" x14ac:dyDescent="0.45">
      <c r="A15" s="193">
        <v>3</v>
      </c>
      <c r="B15" s="203"/>
      <c r="C15" s="140" t="s">
        <v>278</v>
      </c>
      <c r="D15" s="125"/>
      <c r="E15" s="125"/>
      <c r="F15" s="125"/>
      <c r="G15" s="125"/>
      <c r="H15" s="125"/>
      <c r="I15" s="125"/>
      <c r="J15" s="125"/>
      <c r="K15" s="125"/>
      <c r="L15" s="125"/>
      <c r="M15" s="125"/>
      <c r="N15" s="125"/>
      <c r="O15" s="141"/>
      <c r="P15" s="192"/>
      <c r="Q15" s="192"/>
      <c r="R15" s="192"/>
      <c r="S15" s="192"/>
      <c r="T15" s="199"/>
      <c r="U15" s="126"/>
      <c r="V15" s="84"/>
    </row>
    <row r="16" spans="1:29" ht="19.95" customHeight="1" x14ac:dyDescent="0.45">
      <c r="A16" s="194"/>
      <c r="B16" s="204"/>
      <c r="C16" s="140" t="s">
        <v>76</v>
      </c>
      <c r="D16" s="125"/>
      <c r="E16" s="125"/>
      <c r="F16" s="125"/>
      <c r="G16" s="125"/>
      <c r="H16" s="125"/>
      <c r="I16" s="125"/>
      <c r="J16" s="125"/>
      <c r="K16" s="125"/>
      <c r="L16" s="125"/>
      <c r="M16" s="125"/>
      <c r="N16" s="125"/>
      <c r="O16" s="141"/>
      <c r="P16" s="192"/>
      <c r="Q16" s="192"/>
      <c r="R16" s="192"/>
      <c r="S16" s="192"/>
      <c r="T16" s="199"/>
      <c r="U16" s="127"/>
      <c r="V16" s="85"/>
    </row>
    <row r="17" spans="1:23" ht="19.95" customHeight="1" x14ac:dyDescent="0.45">
      <c r="A17" s="195"/>
      <c r="B17" s="205"/>
      <c r="C17" s="140" t="s">
        <v>80</v>
      </c>
      <c r="D17" s="142">
        <f>IF((D15-D16)&lt;0,"0",(D15-D16))</f>
        <v>0</v>
      </c>
      <c r="E17" s="142">
        <f t="shared" ref="E17" si="12">IF((E15-E16)&lt;0,"0",(E15-E16))</f>
        <v>0</v>
      </c>
      <c r="F17" s="142">
        <f t="shared" ref="F17" si="13">IF((F15-F16)&lt;0,"0",(F15-F16))</f>
        <v>0</v>
      </c>
      <c r="G17" s="142">
        <f t="shared" ref="G17" si="14">IF((G15-G16)&lt;0,"0",(G15-G16))</f>
        <v>0</v>
      </c>
      <c r="H17" s="142">
        <f t="shared" ref="H17" si="15">IF((H15-H16)&lt;0,"0",(H15-H16))</f>
        <v>0</v>
      </c>
      <c r="I17" s="142">
        <f t="shared" ref="I17" si="16">IF((I15-I16)&lt;0,"0",(I15-I16))</f>
        <v>0</v>
      </c>
      <c r="J17" s="142">
        <f t="shared" ref="J17" si="17">IF((J15-J16)&lt;0,"0",(J15-J16))</f>
        <v>0</v>
      </c>
      <c r="K17" s="142">
        <f t="shared" ref="K17" si="18">IF((K15-K16)&lt;0,"0",(K15-K16))</f>
        <v>0</v>
      </c>
      <c r="L17" s="142">
        <f t="shared" ref="L17" si="19">IF((L15-L16)&lt;0,"0",(L15-L16))</f>
        <v>0</v>
      </c>
      <c r="M17" s="142">
        <f t="shared" ref="M17" si="20">IF((M15-M16)&lt;0,"0",(M15-M16))</f>
        <v>0</v>
      </c>
      <c r="N17" s="142">
        <f t="shared" ref="N17" si="21">IF((N15-N16)&lt;0,"0",(N15-N16))</f>
        <v>0</v>
      </c>
      <c r="O17" s="142">
        <f t="shared" ref="O17" si="22">IF((O15-O16)&lt;0,"0",(O15-O16))</f>
        <v>0</v>
      </c>
      <c r="P17" s="142">
        <f>SUM(D17:O17)</f>
        <v>0</v>
      </c>
      <c r="Q17" s="125"/>
      <c r="R17" s="142">
        <f>P17*Q17</f>
        <v>0</v>
      </c>
      <c r="S17" s="143">
        <f>(MIN(P17,2800))*Q17</f>
        <v>0</v>
      </c>
      <c r="T17" s="142">
        <f>R17-S17</f>
        <v>0</v>
      </c>
      <c r="U17" s="128"/>
      <c r="V17" s="86"/>
    </row>
    <row r="18" spans="1:23" ht="19.95" customHeight="1" x14ac:dyDescent="0.45">
      <c r="A18" s="206" t="s">
        <v>81</v>
      </c>
      <c r="B18" s="207"/>
      <c r="C18" s="207"/>
      <c r="D18" s="207"/>
      <c r="E18" s="207"/>
      <c r="F18" s="207"/>
      <c r="G18" s="207"/>
      <c r="H18" s="207"/>
      <c r="I18" s="207"/>
      <c r="J18" s="207"/>
      <c r="K18" s="207"/>
      <c r="L18" s="207"/>
      <c r="M18" s="207"/>
      <c r="N18" s="207"/>
      <c r="O18" s="208"/>
      <c r="P18" s="144">
        <f>SUM(P11,P14,P17)</f>
        <v>0</v>
      </c>
      <c r="Q18" s="145"/>
      <c r="R18" s="144">
        <f>SUM(R11,R14,R17)</f>
        <v>0</v>
      </c>
      <c r="S18" s="144">
        <f>SUM(S11,S14,S17)</f>
        <v>0</v>
      </c>
      <c r="T18" s="144">
        <f>SUM(T11,T14,T17)</f>
        <v>0</v>
      </c>
      <c r="U18" s="23"/>
      <c r="V18" s="87"/>
    </row>
    <row r="19" spans="1:23" ht="14.4" customHeight="1" x14ac:dyDescent="0.45">
      <c r="B19" s="14"/>
      <c r="C19" s="14"/>
      <c r="D19" s="10"/>
      <c r="E19" s="10"/>
      <c r="F19" s="10"/>
      <c r="G19" s="10"/>
      <c r="H19" s="15"/>
      <c r="I19" s="97"/>
      <c r="J19" s="17"/>
      <c r="K19" s="17"/>
      <c r="L19" s="17"/>
      <c r="M19" s="17"/>
      <c r="N19" s="17"/>
      <c r="O19" s="17"/>
    </row>
    <row r="20" spans="1:23" ht="14.4" customHeight="1" x14ac:dyDescent="0.45">
      <c r="B20" s="69" t="s">
        <v>62</v>
      </c>
      <c r="C20" s="14"/>
      <c r="D20" s="10"/>
      <c r="E20" s="10"/>
      <c r="F20" s="10"/>
      <c r="G20" s="10"/>
      <c r="H20" s="15"/>
      <c r="I20" s="97"/>
      <c r="J20" s="17"/>
      <c r="K20" s="17"/>
      <c r="L20" s="17"/>
      <c r="M20" s="17"/>
      <c r="N20" s="17"/>
      <c r="O20" s="17"/>
    </row>
    <row r="21" spans="1:23" ht="14.4" customHeight="1" x14ac:dyDescent="0.45">
      <c r="B21" s="69" t="s">
        <v>181</v>
      </c>
      <c r="C21" s="14"/>
      <c r="D21" s="10"/>
      <c r="E21" s="10"/>
      <c r="F21" s="10"/>
      <c r="G21" s="10"/>
      <c r="H21" s="15"/>
      <c r="I21" s="97"/>
      <c r="J21" s="17"/>
      <c r="K21" s="17"/>
      <c r="L21" s="17"/>
      <c r="M21" s="17"/>
      <c r="N21" s="17"/>
      <c r="O21" s="17"/>
    </row>
    <row r="22" spans="1:23" ht="14.4" customHeight="1" x14ac:dyDescent="0.45">
      <c r="B22" s="70" t="s">
        <v>84</v>
      </c>
      <c r="C22" s="8"/>
      <c r="D22" s="8"/>
      <c r="E22" s="8"/>
      <c r="F22" s="8"/>
      <c r="G22" s="8"/>
      <c r="H22" s="9"/>
      <c r="I22" s="17"/>
      <c r="J22" s="17"/>
      <c r="K22" s="17"/>
      <c r="L22" s="17"/>
      <c r="M22" s="17"/>
      <c r="N22" s="17"/>
      <c r="O22" s="17"/>
    </row>
    <row r="23" spans="1:23" ht="16.5" customHeight="1" x14ac:dyDescent="0.45">
      <c r="B23" s="98" t="s">
        <v>182</v>
      </c>
      <c r="C23" s="17"/>
      <c r="D23" s="17"/>
      <c r="E23" s="17"/>
      <c r="F23" s="17"/>
      <c r="G23" s="17"/>
      <c r="H23" s="17"/>
      <c r="I23" s="17"/>
      <c r="J23" s="17"/>
      <c r="K23" s="17"/>
      <c r="L23" s="17"/>
      <c r="M23" s="17"/>
      <c r="N23" s="17"/>
      <c r="O23" s="17"/>
    </row>
    <row r="24" spans="1:23" ht="16.5" customHeight="1" x14ac:dyDescent="0.45">
      <c r="B24" s="98" t="s">
        <v>183</v>
      </c>
      <c r="C24" s="17"/>
      <c r="D24" s="17"/>
      <c r="E24" s="17"/>
      <c r="F24" s="17"/>
      <c r="G24" s="17"/>
      <c r="H24" s="17"/>
      <c r="I24" s="17"/>
      <c r="J24" s="17"/>
      <c r="K24" s="17"/>
      <c r="L24" s="17"/>
      <c r="M24" s="17"/>
      <c r="N24" s="17"/>
      <c r="O24" s="17"/>
    </row>
    <row r="25" spans="1:23" ht="16.5" customHeight="1" x14ac:dyDescent="0.45">
      <c r="B25" s="99" t="s">
        <v>184</v>
      </c>
      <c r="C25" s="17"/>
      <c r="D25" s="17"/>
      <c r="E25" s="17"/>
      <c r="F25" s="17"/>
      <c r="G25" s="17"/>
      <c r="H25" s="17"/>
      <c r="I25" s="17"/>
      <c r="J25" s="17"/>
      <c r="K25" s="17"/>
      <c r="L25" s="17"/>
      <c r="M25" s="17"/>
      <c r="N25" s="17"/>
      <c r="O25" s="17"/>
    </row>
    <row r="26" spans="1:23" ht="16.5" customHeight="1" x14ac:dyDescent="0.45">
      <c r="B26" s="99" t="s">
        <v>234</v>
      </c>
      <c r="C26" s="17"/>
      <c r="D26" s="17"/>
      <c r="E26" s="17"/>
      <c r="F26" s="17"/>
      <c r="G26" s="17"/>
      <c r="H26" s="17"/>
      <c r="I26" s="17"/>
      <c r="J26" s="17"/>
      <c r="K26" s="17"/>
      <c r="L26" s="17"/>
      <c r="M26" s="17"/>
      <c r="N26" s="17"/>
      <c r="O26" s="17"/>
      <c r="W26" s="106" t="s">
        <v>235</v>
      </c>
    </row>
    <row r="27" spans="1:23" ht="16.5" customHeight="1" x14ac:dyDescent="0.45">
      <c r="B27" s="98" t="s">
        <v>185</v>
      </c>
      <c r="C27" s="17"/>
      <c r="D27" s="17"/>
      <c r="E27" s="17"/>
      <c r="F27" s="17"/>
      <c r="G27" s="17"/>
      <c r="H27" s="17"/>
      <c r="I27" s="17"/>
      <c r="J27" s="17"/>
      <c r="K27" s="17"/>
      <c r="L27" s="17"/>
      <c r="M27" s="17"/>
      <c r="N27" s="17"/>
      <c r="O27" s="17"/>
    </row>
  </sheetData>
  <mergeCells count="31">
    <mergeCell ref="B9:B11"/>
    <mergeCell ref="B12:B14"/>
    <mergeCell ref="B15:B17"/>
    <mergeCell ref="A18:O18"/>
    <mergeCell ref="T12:T13"/>
    <mergeCell ref="R15:R16"/>
    <mergeCell ref="S15:S16"/>
    <mergeCell ref="T15:T16"/>
    <mergeCell ref="P15:P16"/>
    <mergeCell ref="Q15:Q16"/>
    <mergeCell ref="A7:A8"/>
    <mergeCell ref="A15:A17"/>
    <mergeCell ref="V7:V8"/>
    <mergeCell ref="U7:U8"/>
    <mergeCell ref="B4:U4"/>
    <mergeCell ref="R9:R10"/>
    <mergeCell ref="S9:S10"/>
    <mergeCell ref="T9:T10"/>
    <mergeCell ref="B7:B8"/>
    <mergeCell ref="S7:T7"/>
    <mergeCell ref="R7:R8"/>
    <mergeCell ref="C7:P7"/>
    <mergeCell ref="A9:A11"/>
    <mergeCell ref="A12:A14"/>
    <mergeCell ref="R12:R13"/>
    <mergeCell ref="S12:S13"/>
    <mergeCell ref="Q7:Q8"/>
    <mergeCell ref="Q9:Q10"/>
    <mergeCell ref="P9:P10"/>
    <mergeCell ref="P12:P13"/>
    <mergeCell ref="Q12:Q13"/>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E2408-899F-426D-A785-87DE6DF8E6CF}">
  <sheetPr>
    <tabColor rgb="FF66FFFF"/>
  </sheetPr>
  <dimension ref="A1:J18"/>
  <sheetViews>
    <sheetView showGridLines="0" view="pageBreakPreview" zoomScale="90" zoomScaleNormal="100" zoomScaleSheetLayoutView="90" workbookViewId="0">
      <selection activeCell="A9" sqref="A9:XFD9"/>
    </sheetView>
  </sheetViews>
  <sheetFormatPr defaultRowHeight="16.5" customHeight="1" x14ac:dyDescent="0.45"/>
  <cols>
    <col min="1" max="1" width="3.59765625" style="17" customWidth="1"/>
    <col min="2" max="2" width="9.09765625" style="17" customWidth="1"/>
    <col min="3" max="3" width="29.09765625" style="17" customWidth="1"/>
    <col min="4" max="6" width="12.69921875" style="17" customWidth="1"/>
    <col min="7" max="7" width="27.5" style="17" customWidth="1"/>
    <col min="8" max="8" width="16.09765625" style="17" customWidth="1"/>
    <col min="9" max="9" width="7.8984375" style="17" customWidth="1"/>
    <col min="10" max="255" width="8.796875" style="17"/>
    <col min="256" max="256" width="20.69921875" style="17" customWidth="1"/>
    <col min="257" max="257" width="13.59765625" style="17" customWidth="1"/>
    <col min="258" max="258" width="8.8984375" style="17" customWidth="1"/>
    <col min="259" max="260" width="9.8984375" style="17" customWidth="1"/>
    <col min="261" max="261" width="15.296875" style="17" customWidth="1"/>
    <col min="262" max="511" width="8.796875" style="17"/>
    <col min="512" max="512" width="20.69921875" style="17" customWidth="1"/>
    <col min="513" max="513" width="13.59765625" style="17" customWidth="1"/>
    <col min="514" max="514" width="8.8984375" style="17" customWidth="1"/>
    <col min="515" max="516" width="9.8984375" style="17" customWidth="1"/>
    <col min="517" max="517" width="15.296875" style="17" customWidth="1"/>
    <col min="518" max="767" width="8.796875" style="17"/>
    <col min="768" max="768" width="20.69921875" style="17" customWidth="1"/>
    <col min="769" max="769" width="13.59765625" style="17" customWidth="1"/>
    <col min="770" max="770" width="8.8984375" style="17" customWidth="1"/>
    <col min="771" max="772" width="9.8984375" style="17" customWidth="1"/>
    <col min="773" max="773" width="15.296875" style="17" customWidth="1"/>
    <col min="774" max="1023" width="8.796875" style="17"/>
    <col min="1024" max="1024" width="20.69921875" style="17" customWidth="1"/>
    <col min="1025" max="1025" width="13.59765625" style="17" customWidth="1"/>
    <col min="1026" max="1026" width="8.8984375" style="17" customWidth="1"/>
    <col min="1027" max="1028" width="9.8984375" style="17" customWidth="1"/>
    <col min="1029" max="1029" width="15.296875" style="17" customWidth="1"/>
    <col min="1030" max="1279" width="8.796875" style="17"/>
    <col min="1280" max="1280" width="20.69921875" style="17" customWidth="1"/>
    <col min="1281" max="1281" width="13.59765625" style="17" customWidth="1"/>
    <col min="1282" max="1282" width="8.8984375" style="17" customWidth="1"/>
    <col min="1283" max="1284" width="9.8984375" style="17" customWidth="1"/>
    <col min="1285" max="1285" width="15.296875" style="17" customWidth="1"/>
    <col min="1286" max="1535" width="8.796875" style="17"/>
    <col min="1536" max="1536" width="20.69921875" style="17" customWidth="1"/>
    <col min="1537" max="1537" width="13.59765625" style="17" customWidth="1"/>
    <col min="1538" max="1538" width="8.8984375" style="17" customWidth="1"/>
    <col min="1539" max="1540" width="9.8984375" style="17" customWidth="1"/>
    <col min="1541" max="1541" width="15.296875" style="17" customWidth="1"/>
    <col min="1542" max="1791" width="8.796875" style="17"/>
    <col min="1792" max="1792" width="20.69921875" style="17" customWidth="1"/>
    <col min="1793" max="1793" width="13.59765625" style="17" customWidth="1"/>
    <col min="1794" max="1794" width="8.8984375" style="17" customWidth="1"/>
    <col min="1795" max="1796" width="9.8984375" style="17" customWidth="1"/>
    <col min="1797" max="1797" width="15.296875" style="17" customWidth="1"/>
    <col min="1798" max="2047" width="8.796875" style="17"/>
    <col min="2048" max="2048" width="20.69921875" style="17" customWidth="1"/>
    <col min="2049" max="2049" width="13.59765625" style="17" customWidth="1"/>
    <col min="2050" max="2050" width="8.8984375" style="17" customWidth="1"/>
    <col min="2051" max="2052" width="9.8984375" style="17" customWidth="1"/>
    <col min="2053" max="2053" width="15.296875" style="17" customWidth="1"/>
    <col min="2054" max="2303" width="8.796875" style="17"/>
    <col min="2304" max="2304" width="20.69921875" style="17" customWidth="1"/>
    <col min="2305" max="2305" width="13.59765625" style="17" customWidth="1"/>
    <col min="2306" max="2306" width="8.8984375" style="17" customWidth="1"/>
    <col min="2307" max="2308" width="9.8984375" style="17" customWidth="1"/>
    <col min="2309" max="2309" width="15.296875" style="17" customWidth="1"/>
    <col min="2310" max="2559" width="8.796875" style="17"/>
    <col min="2560" max="2560" width="20.69921875" style="17" customWidth="1"/>
    <col min="2561" max="2561" width="13.59765625" style="17" customWidth="1"/>
    <col min="2562" max="2562" width="8.8984375" style="17" customWidth="1"/>
    <col min="2563" max="2564" width="9.8984375" style="17" customWidth="1"/>
    <col min="2565" max="2565" width="15.296875" style="17" customWidth="1"/>
    <col min="2566" max="2815" width="8.796875" style="17"/>
    <col min="2816" max="2816" width="20.69921875" style="17" customWidth="1"/>
    <col min="2817" max="2817" width="13.59765625" style="17" customWidth="1"/>
    <col min="2818" max="2818" width="8.8984375" style="17" customWidth="1"/>
    <col min="2819" max="2820" width="9.8984375" style="17" customWidth="1"/>
    <col min="2821" max="2821" width="15.296875" style="17" customWidth="1"/>
    <col min="2822" max="3071" width="8.796875" style="17"/>
    <col min="3072" max="3072" width="20.69921875" style="17" customWidth="1"/>
    <col min="3073" max="3073" width="13.59765625" style="17" customWidth="1"/>
    <col min="3074" max="3074" width="8.8984375" style="17" customWidth="1"/>
    <col min="3075" max="3076" width="9.8984375" style="17" customWidth="1"/>
    <col min="3077" max="3077" width="15.296875" style="17" customWidth="1"/>
    <col min="3078" max="3327" width="8.796875" style="17"/>
    <col min="3328" max="3328" width="20.69921875" style="17" customWidth="1"/>
    <col min="3329" max="3329" width="13.59765625" style="17" customWidth="1"/>
    <col min="3330" max="3330" width="8.8984375" style="17" customWidth="1"/>
    <col min="3331" max="3332" width="9.8984375" style="17" customWidth="1"/>
    <col min="3333" max="3333" width="15.296875" style="17" customWidth="1"/>
    <col min="3334" max="3583" width="8.796875" style="17"/>
    <col min="3584" max="3584" width="20.69921875" style="17" customWidth="1"/>
    <col min="3585" max="3585" width="13.59765625" style="17" customWidth="1"/>
    <col min="3586" max="3586" width="8.8984375" style="17" customWidth="1"/>
    <col min="3587" max="3588" width="9.8984375" style="17" customWidth="1"/>
    <col min="3589" max="3589" width="15.296875" style="17" customWidth="1"/>
    <col min="3590" max="3839" width="8.796875" style="17"/>
    <col min="3840" max="3840" width="20.69921875" style="17" customWidth="1"/>
    <col min="3841" max="3841" width="13.59765625" style="17" customWidth="1"/>
    <col min="3842" max="3842" width="8.8984375" style="17" customWidth="1"/>
    <col min="3843" max="3844" width="9.8984375" style="17" customWidth="1"/>
    <col min="3845" max="3845" width="15.296875" style="17" customWidth="1"/>
    <col min="3846" max="4095" width="8.796875" style="17"/>
    <col min="4096" max="4096" width="20.69921875" style="17" customWidth="1"/>
    <col min="4097" max="4097" width="13.59765625" style="17" customWidth="1"/>
    <col min="4098" max="4098" width="8.8984375" style="17" customWidth="1"/>
    <col min="4099" max="4100" width="9.8984375" style="17" customWidth="1"/>
    <col min="4101" max="4101" width="15.296875" style="17" customWidth="1"/>
    <col min="4102" max="4351" width="8.796875" style="17"/>
    <col min="4352" max="4352" width="20.69921875" style="17" customWidth="1"/>
    <col min="4353" max="4353" width="13.59765625" style="17" customWidth="1"/>
    <col min="4354" max="4354" width="8.8984375" style="17" customWidth="1"/>
    <col min="4355" max="4356" width="9.8984375" style="17" customWidth="1"/>
    <col min="4357" max="4357" width="15.296875" style="17" customWidth="1"/>
    <col min="4358" max="4607" width="8.796875" style="17"/>
    <col min="4608" max="4608" width="20.69921875" style="17" customWidth="1"/>
    <col min="4609" max="4609" width="13.59765625" style="17" customWidth="1"/>
    <col min="4610" max="4610" width="8.8984375" style="17" customWidth="1"/>
    <col min="4611" max="4612" width="9.8984375" style="17" customWidth="1"/>
    <col min="4613" max="4613" width="15.296875" style="17" customWidth="1"/>
    <col min="4614" max="4863" width="8.796875" style="17"/>
    <col min="4864" max="4864" width="20.69921875" style="17" customWidth="1"/>
    <col min="4865" max="4865" width="13.59765625" style="17" customWidth="1"/>
    <col min="4866" max="4866" width="8.8984375" style="17" customWidth="1"/>
    <col min="4867" max="4868" width="9.8984375" style="17" customWidth="1"/>
    <col min="4869" max="4869" width="15.296875" style="17" customWidth="1"/>
    <col min="4870" max="5119" width="8.796875" style="17"/>
    <col min="5120" max="5120" width="20.69921875" style="17" customWidth="1"/>
    <col min="5121" max="5121" width="13.59765625" style="17" customWidth="1"/>
    <col min="5122" max="5122" width="8.8984375" style="17" customWidth="1"/>
    <col min="5123" max="5124" width="9.8984375" style="17" customWidth="1"/>
    <col min="5125" max="5125" width="15.296875" style="17" customWidth="1"/>
    <col min="5126" max="5375" width="8.796875" style="17"/>
    <col min="5376" max="5376" width="20.69921875" style="17" customWidth="1"/>
    <col min="5377" max="5377" width="13.59765625" style="17" customWidth="1"/>
    <col min="5378" max="5378" width="8.8984375" style="17" customWidth="1"/>
    <col min="5379" max="5380" width="9.8984375" style="17" customWidth="1"/>
    <col min="5381" max="5381" width="15.296875" style="17" customWidth="1"/>
    <col min="5382" max="5631" width="8.796875" style="17"/>
    <col min="5632" max="5632" width="20.69921875" style="17" customWidth="1"/>
    <col min="5633" max="5633" width="13.59765625" style="17" customWidth="1"/>
    <col min="5634" max="5634" width="8.8984375" style="17" customWidth="1"/>
    <col min="5635" max="5636" width="9.8984375" style="17" customWidth="1"/>
    <col min="5637" max="5637" width="15.296875" style="17" customWidth="1"/>
    <col min="5638" max="5887" width="8.796875" style="17"/>
    <col min="5888" max="5888" width="20.69921875" style="17" customWidth="1"/>
    <col min="5889" max="5889" width="13.59765625" style="17" customWidth="1"/>
    <col min="5890" max="5890" width="8.8984375" style="17" customWidth="1"/>
    <col min="5891" max="5892" width="9.8984375" style="17" customWidth="1"/>
    <col min="5893" max="5893" width="15.296875" style="17" customWidth="1"/>
    <col min="5894" max="6143" width="8.796875" style="17"/>
    <col min="6144" max="6144" width="20.69921875" style="17" customWidth="1"/>
    <col min="6145" max="6145" width="13.59765625" style="17" customWidth="1"/>
    <col min="6146" max="6146" width="8.8984375" style="17" customWidth="1"/>
    <col min="6147" max="6148" width="9.8984375" style="17" customWidth="1"/>
    <col min="6149" max="6149" width="15.296875" style="17" customWidth="1"/>
    <col min="6150" max="6399" width="8.796875" style="17"/>
    <col min="6400" max="6400" width="20.69921875" style="17" customWidth="1"/>
    <col min="6401" max="6401" width="13.59765625" style="17" customWidth="1"/>
    <col min="6402" max="6402" width="8.8984375" style="17" customWidth="1"/>
    <col min="6403" max="6404" width="9.8984375" style="17" customWidth="1"/>
    <col min="6405" max="6405" width="15.296875" style="17" customWidth="1"/>
    <col min="6406" max="6655" width="8.796875" style="17"/>
    <col min="6656" max="6656" width="20.69921875" style="17" customWidth="1"/>
    <col min="6657" max="6657" width="13.59765625" style="17" customWidth="1"/>
    <col min="6658" max="6658" width="8.8984375" style="17" customWidth="1"/>
    <col min="6659" max="6660" width="9.8984375" style="17" customWidth="1"/>
    <col min="6661" max="6661" width="15.296875" style="17" customWidth="1"/>
    <col min="6662" max="6911" width="8.796875" style="17"/>
    <col min="6912" max="6912" width="20.69921875" style="17" customWidth="1"/>
    <col min="6913" max="6913" width="13.59765625" style="17" customWidth="1"/>
    <col min="6914" max="6914" width="8.8984375" style="17" customWidth="1"/>
    <col min="6915" max="6916" width="9.8984375" style="17" customWidth="1"/>
    <col min="6917" max="6917" width="15.296875" style="17" customWidth="1"/>
    <col min="6918" max="7167" width="8.796875" style="17"/>
    <col min="7168" max="7168" width="20.69921875" style="17" customWidth="1"/>
    <col min="7169" max="7169" width="13.59765625" style="17" customWidth="1"/>
    <col min="7170" max="7170" width="8.8984375" style="17" customWidth="1"/>
    <col min="7171" max="7172" width="9.8984375" style="17" customWidth="1"/>
    <col min="7173" max="7173" width="15.296875" style="17" customWidth="1"/>
    <col min="7174" max="7423" width="8.796875" style="17"/>
    <col min="7424" max="7424" width="20.69921875" style="17" customWidth="1"/>
    <col min="7425" max="7425" width="13.59765625" style="17" customWidth="1"/>
    <col min="7426" max="7426" width="8.8984375" style="17" customWidth="1"/>
    <col min="7427" max="7428" width="9.8984375" style="17" customWidth="1"/>
    <col min="7429" max="7429" width="15.296875" style="17" customWidth="1"/>
    <col min="7430" max="7679" width="8.796875" style="17"/>
    <col min="7680" max="7680" width="20.69921875" style="17" customWidth="1"/>
    <col min="7681" max="7681" width="13.59765625" style="17" customWidth="1"/>
    <col min="7682" max="7682" width="8.8984375" style="17" customWidth="1"/>
    <col min="7683" max="7684" width="9.8984375" style="17" customWidth="1"/>
    <col min="7685" max="7685" width="15.296875" style="17" customWidth="1"/>
    <col min="7686" max="7935" width="8.796875" style="17"/>
    <col min="7936" max="7936" width="20.69921875" style="17" customWidth="1"/>
    <col min="7937" max="7937" width="13.59765625" style="17" customWidth="1"/>
    <col min="7938" max="7938" width="8.8984375" style="17" customWidth="1"/>
    <col min="7939" max="7940" width="9.8984375" style="17" customWidth="1"/>
    <col min="7941" max="7941" width="15.296875" style="17" customWidth="1"/>
    <col min="7942" max="8191" width="8.796875" style="17"/>
    <col min="8192" max="8192" width="20.69921875" style="17" customWidth="1"/>
    <col min="8193" max="8193" width="13.59765625" style="17" customWidth="1"/>
    <col min="8194" max="8194" width="8.8984375" style="17" customWidth="1"/>
    <col min="8195" max="8196" width="9.8984375" style="17" customWidth="1"/>
    <col min="8197" max="8197" width="15.296875" style="17" customWidth="1"/>
    <col min="8198" max="8447" width="8.796875" style="17"/>
    <col min="8448" max="8448" width="20.69921875" style="17" customWidth="1"/>
    <col min="8449" max="8449" width="13.59765625" style="17" customWidth="1"/>
    <col min="8450" max="8450" width="8.8984375" style="17" customWidth="1"/>
    <col min="8451" max="8452" width="9.8984375" style="17" customWidth="1"/>
    <col min="8453" max="8453" width="15.296875" style="17" customWidth="1"/>
    <col min="8454" max="8703" width="8.796875" style="17"/>
    <col min="8704" max="8704" width="20.69921875" style="17" customWidth="1"/>
    <col min="8705" max="8705" width="13.59765625" style="17" customWidth="1"/>
    <col min="8706" max="8706" width="8.8984375" style="17" customWidth="1"/>
    <col min="8707" max="8708" width="9.8984375" style="17" customWidth="1"/>
    <col min="8709" max="8709" width="15.296875" style="17" customWidth="1"/>
    <col min="8710" max="8959" width="8.796875" style="17"/>
    <col min="8960" max="8960" width="20.69921875" style="17" customWidth="1"/>
    <col min="8961" max="8961" width="13.59765625" style="17" customWidth="1"/>
    <col min="8962" max="8962" width="8.8984375" style="17" customWidth="1"/>
    <col min="8963" max="8964" width="9.8984375" style="17" customWidth="1"/>
    <col min="8965" max="8965" width="15.296875" style="17" customWidth="1"/>
    <col min="8966" max="9215" width="8.796875" style="17"/>
    <col min="9216" max="9216" width="20.69921875" style="17" customWidth="1"/>
    <col min="9217" max="9217" width="13.59765625" style="17" customWidth="1"/>
    <col min="9218" max="9218" width="8.8984375" style="17" customWidth="1"/>
    <col min="9219" max="9220" width="9.8984375" style="17" customWidth="1"/>
    <col min="9221" max="9221" width="15.296875" style="17" customWidth="1"/>
    <col min="9222" max="9471" width="8.796875" style="17"/>
    <col min="9472" max="9472" width="20.69921875" style="17" customWidth="1"/>
    <col min="9473" max="9473" width="13.59765625" style="17" customWidth="1"/>
    <col min="9474" max="9474" width="8.8984375" style="17" customWidth="1"/>
    <col min="9475" max="9476" width="9.8984375" style="17" customWidth="1"/>
    <col min="9477" max="9477" width="15.296875" style="17" customWidth="1"/>
    <col min="9478" max="9727" width="8.796875" style="17"/>
    <col min="9728" max="9728" width="20.69921875" style="17" customWidth="1"/>
    <col min="9729" max="9729" width="13.59765625" style="17" customWidth="1"/>
    <col min="9730" max="9730" width="8.8984375" style="17" customWidth="1"/>
    <col min="9731" max="9732" width="9.8984375" style="17" customWidth="1"/>
    <col min="9733" max="9733" width="15.296875" style="17" customWidth="1"/>
    <col min="9734" max="9983" width="8.796875" style="17"/>
    <col min="9984" max="9984" width="20.69921875" style="17" customWidth="1"/>
    <col min="9985" max="9985" width="13.59765625" style="17" customWidth="1"/>
    <col min="9986" max="9986" width="8.8984375" style="17" customWidth="1"/>
    <col min="9987" max="9988" width="9.8984375" style="17" customWidth="1"/>
    <col min="9989" max="9989" width="15.296875" style="17" customWidth="1"/>
    <col min="9990" max="10239" width="8.796875" style="17"/>
    <col min="10240" max="10240" width="20.69921875" style="17" customWidth="1"/>
    <col min="10241" max="10241" width="13.59765625" style="17" customWidth="1"/>
    <col min="10242" max="10242" width="8.8984375" style="17" customWidth="1"/>
    <col min="10243" max="10244" width="9.8984375" style="17" customWidth="1"/>
    <col min="10245" max="10245" width="15.296875" style="17" customWidth="1"/>
    <col min="10246" max="10495" width="8.796875" style="17"/>
    <col min="10496" max="10496" width="20.69921875" style="17" customWidth="1"/>
    <col min="10497" max="10497" width="13.59765625" style="17" customWidth="1"/>
    <col min="10498" max="10498" width="8.8984375" style="17" customWidth="1"/>
    <col min="10499" max="10500" width="9.8984375" style="17" customWidth="1"/>
    <col min="10501" max="10501" width="15.296875" style="17" customWidth="1"/>
    <col min="10502" max="10751" width="8.796875" style="17"/>
    <col min="10752" max="10752" width="20.69921875" style="17" customWidth="1"/>
    <col min="10753" max="10753" width="13.59765625" style="17" customWidth="1"/>
    <col min="10754" max="10754" width="8.8984375" style="17" customWidth="1"/>
    <col min="10755" max="10756" width="9.8984375" style="17" customWidth="1"/>
    <col min="10757" max="10757" width="15.296875" style="17" customWidth="1"/>
    <col min="10758" max="11007" width="8.796875" style="17"/>
    <col min="11008" max="11008" width="20.69921875" style="17" customWidth="1"/>
    <col min="11009" max="11009" width="13.59765625" style="17" customWidth="1"/>
    <col min="11010" max="11010" width="8.8984375" style="17" customWidth="1"/>
    <col min="11011" max="11012" width="9.8984375" style="17" customWidth="1"/>
    <col min="11013" max="11013" width="15.296875" style="17" customWidth="1"/>
    <col min="11014" max="11263" width="8.796875" style="17"/>
    <col min="11264" max="11264" width="20.69921875" style="17" customWidth="1"/>
    <col min="11265" max="11265" width="13.59765625" style="17" customWidth="1"/>
    <col min="11266" max="11266" width="8.8984375" style="17" customWidth="1"/>
    <col min="11267" max="11268" width="9.8984375" style="17" customWidth="1"/>
    <col min="11269" max="11269" width="15.296875" style="17" customWidth="1"/>
    <col min="11270" max="11519" width="8.796875" style="17"/>
    <col min="11520" max="11520" width="20.69921875" style="17" customWidth="1"/>
    <col min="11521" max="11521" width="13.59765625" style="17" customWidth="1"/>
    <col min="11522" max="11522" width="8.8984375" style="17" customWidth="1"/>
    <col min="11523" max="11524" width="9.8984375" style="17" customWidth="1"/>
    <col min="11525" max="11525" width="15.296875" style="17" customWidth="1"/>
    <col min="11526" max="11775" width="8.796875" style="17"/>
    <col min="11776" max="11776" width="20.69921875" style="17" customWidth="1"/>
    <col min="11777" max="11777" width="13.59765625" style="17" customWidth="1"/>
    <col min="11778" max="11778" width="8.8984375" style="17" customWidth="1"/>
    <col min="11779" max="11780" width="9.8984375" style="17" customWidth="1"/>
    <col min="11781" max="11781" width="15.296875" style="17" customWidth="1"/>
    <col min="11782" max="12031" width="8.796875" style="17"/>
    <col min="12032" max="12032" width="20.69921875" style="17" customWidth="1"/>
    <col min="12033" max="12033" width="13.59765625" style="17" customWidth="1"/>
    <col min="12034" max="12034" width="8.8984375" style="17" customWidth="1"/>
    <col min="12035" max="12036" width="9.8984375" style="17" customWidth="1"/>
    <col min="12037" max="12037" width="15.296875" style="17" customWidth="1"/>
    <col min="12038" max="12287" width="8.796875" style="17"/>
    <col min="12288" max="12288" width="20.69921875" style="17" customWidth="1"/>
    <col min="12289" max="12289" width="13.59765625" style="17" customWidth="1"/>
    <col min="12290" max="12290" width="8.8984375" style="17" customWidth="1"/>
    <col min="12291" max="12292" width="9.8984375" style="17" customWidth="1"/>
    <col min="12293" max="12293" width="15.296875" style="17" customWidth="1"/>
    <col min="12294" max="12543" width="8.796875" style="17"/>
    <col min="12544" max="12544" width="20.69921875" style="17" customWidth="1"/>
    <col min="12545" max="12545" width="13.59765625" style="17" customWidth="1"/>
    <col min="12546" max="12546" width="8.8984375" style="17" customWidth="1"/>
    <col min="12547" max="12548" width="9.8984375" style="17" customWidth="1"/>
    <col min="12549" max="12549" width="15.296875" style="17" customWidth="1"/>
    <col min="12550" max="12799" width="8.796875" style="17"/>
    <col min="12800" max="12800" width="20.69921875" style="17" customWidth="1"/>
    <col min="12801" max="12801" width="13.59765625" style="17" customWidth="1"/>
    <col min="12802" max="12802" width="8.8984375" style="17" customWidth="1"/>
    <col min="12803" max="12804" width="9.8984375" style="17" customWidth="1"/>
    <col min="12805" max="12805" width="15.296875" style="17" customWidth="1"/>
    <col min="12806" max="13055" width="8.796875" style="17"/>
    <col min="13056" max="13056" width="20.69921875" style="17" customWidth="1"/>
    <col min="13057" max="13057" width="13.59765625" style="17" customWidth="1"/>
    <col min="13058" max="13058" width="8.8984375" style="17" customWidth="1"/>
    <col min="13059" max="13060" width="9.8984375" style="17" customWidth="1"/>
    <col min="13061" max="13061" width="15.296875" style="17" customWidth="1"/>
    <col min="13062" max="13311" width="8.796875" style="17"/>
    <col min="13312" max="13312" width="20.69921875" style="17" customWidth="1"/>
    <col min="13313" max="13313" width="13.59765625" style="17" customWidth="1"/>
    <col min="13314" max="13314" width="8.8984375" style="17" customWidth="1"/>
    <col min="13315" max="13316" width="9.8984375" style="17" customWidth="1"/>
    <col min="13317" max="13317" width="15.296875" style="17" customWidth="1"/>
    <col min="13318" max="13567" width="8.796875" style="17"/>
    <col min="13568" max="13568" width="20.69921875" style="17" customWidth="1"/>
    <col min="13569" max="13569" width="13.59765625" style="17" customWidth="1"/>
    <col min="13570" max="13570" width="8.8984375" style="17" customWidth="1"/>
    <col min="13571" max="13572" width="9.8984375" style="17" customWidth="1"/>
    <col min="13573" max="13573" width="15.296875" style="17" customWidth="1"/>
    <col min="13574" max="13823" width="8.796875" style="17"/>
    <col min="13824" max="13824" width="20.69921875" style="17" customWidth="1"/>
    <col min="13825" max="13825" width="13.59765625" style="17" customWidth="1"/>
    <col min="13826" max="13826" width="8.8984375" style="17" customWidth="1"/>
    <col min="13827" max="13828" width="9.8984375" style="17" customWidth="1"/>
    <col min="13829" max="13829" width="15.296875" style="17" customWidth="1"/>
    <col min="13830" max="14079" width="8.796875" style="17"/>
    <col min="14080" max="14080" width="20.69921875" style="17" customWidth="1"/>
    <col min="14081" max="14081" width="13.59765625" style="17" customWidth="1"/>
    <col min="14082" max="14082" width="8.8984375" style="17" customWidth="1"/>
    <col min="14083" max="14084" width="9.8984375" style="17" customWidth="1"/>
    <col min="14085" max="14085" width="15.296875" style="17" customWidth="1"/>
    <col min="14086" max="14335" width="8.796875" style="17"/>
    <col min="14336" max="14336" width="20.69921875" style="17" customWidth="1"/>
    <col min="14337" max="14337" width="13.59765625" style="17" customWidth="1"/>
    <col min="14338" max="14338" width="8.8984375" style="17" customWidth="1"/>
    <col min="14339" max="14340" width="9.8984375" style="17" customWidth="1"/>
    <col min="14341" max="14341" width="15.296875" style="17" customWidth="1"/>
    <col min="14342" max="14591" width="8.796875" style="17"/>
    <col min="14592" max="14592" width="20.69921875" style="17" customWidth="1"/>
    <col min="14593" max="14593" width="13.59765625" style="17" customWidth="1"/>
    <col min="14594" max="14594" width="8.8984375" style="17" customWidth="1"/>
    <col min="14595" max="14596" width="9.8984375" style="17" customWidth="1"/>
    <col min="14597" max="14597" width="15.296875" style="17" customWidth="1"/>
    <col min="14598" max="14847" width="8.796875" style="17"/>
    <col min="14848" max="14848" width="20.69921875" style="17" customWidth="1"/>
    <col min="14849" max="14849" width="13.59765625" style="17" customWidth="1"/>
    <col min="14850" max="14850" width="8.8984375" style="17" customWidth="1"/>
    <col min="14851" max="14852" width="9.8984375" style="17" customWidth="1"/>
    <col min="14853" max="14853" width="15.296875" style="17" customWidth="1"/>
    <col min="14854" max="15103" width="8.796875" style="17"/>
    <col min="15104" max="15104" width="20.69921875" style="17" customWidth="1"/>
    <col min="15105" max="15105" width="13.59765625" style="17" customWidth="1"/>
    <col min="15106" max="15106" width="8.8984375" style="17" customWidth="1"/>
    <col min="15107" max="15108" width="9.8984375" style="17" customWidth="1"/>
    <col min="15109" max="15109" width="15.296875" style="17" customWidth="1"/>
    <col min="15110" max="15359" width="8.796875" style="17"/>
    <col min="15360" max="15360" width="20.69921875" style="17" customWidth="1"/>
    <col min="15361" max="15361" width="13.59765625" style="17" customWidth="1"/>
    <col min="15362" max="15362" width="8.8984375" style="17" customWidth="1"/>
    <col min="15363" max="15364" width="9.8984375" style="17" customWidth="1"/>
    <col min="15365" max="15365" width="15.296875" style="17" customWidth="1"/>
    <col min="15366" max="15615" width="8.796875" style="17"/>
    <col min="15616" max="15616" width="20.69921875" style="17" customWidth="1"/>
    <col min="15617" max="15617" width="13.59765625" style="17" customWidth="1"/>
    <col min="15618" max="15618" width="8.8984375" style="17" customWidth="1"/>
    <col min="15619" max="15620" width="9.8984375" style="17" customWidth="1"/>
    <col min="15621" max="15621" width="15.296875" style="17" customWidth="1"/>
    <col min="15622" max="15871" width="8.796875" style="17"/>
    <col min="15872" max="15872" width="20.69921875" style="17" customWidth="1"/>
    <col min="15873" max="15873" width="13.59765625" style="17" customWidth="1"/>
    <col min="15874" max="15874" width="8.8984375" style="17" customWidth="1"/>
    <col min="15875" max="15876" width="9.8984375" style="17" customWidth="1"/>
    <col min="15877" max="15877" width="15.296875" style="17" customWidth="1"/>
    <col min="15878" max="16127" width="8.796875" style="17"/>
    <col min="16128" max="16128" width="20.69921875" style="17" customWidth="1"/>
    <col min="16129" max="16129" width="13.59765625" style="17" customWidth="1"/>
    <col min="16130" max="16130" width="8.8984375" style="17" customWidth="1"/>
    <col min="16131" max="16132" width="9.8984375" style="17" customWidth="1"/>
    <col min="16133" max="16133" width="15.296875" style="17" customWidth="1"/>
    <col min="16134" max="16384" width="8.796875" style="17"/>
  </cols>
  <sheetData>
    <row r="1" spans="1:10" ht="14.4" customHeight="1" x14ac:dyDescent="0.45">
      <c r="A1" s="22" t="s">
        <v>236</v>
      </c>
      <c r="D1" s="4"/>
      <c r="E1" s="4"/>
      <c r="F1" s="4"/>
      <c r="G1" s="4"/>
      <c r="H1" s="4"/>
      <c r="I1" s="4"/>
    </row>
    <row r="2" spans="1:10" ht="14.4" customHeight="1" x14ac:dyDescent="0.45">
      <c r="B2" s="7"/>
      <c r="D2" s="4"/>
      <c r="E2" s="4"/>
      <c r="F2" s="4"/>
      <c r="G2" s="4"/>
      <c r="H2" s="4"/>
      <c r="I2" s="4"/>
    </row>
    <row r="3" spans="1:10" ht="14.4" x14ac:dyDescent="0.45">
      <c r="A3" s="20"/>
      <c r="B3" s="67" t="s">
        <v>240</v>
      </c>
      <c r="C3" s="68"/>
      <c r="D3" s="68"/>
      <c r="E3" s="68"/>
      <c r="F3" s="68"/>
      <c r="G3" s="67" t="s">
        <v>239</v>
      </c>
      <c r="H3" s="68"/>
      <c r="I3" s="3"/>
    </row>
    <row r="4" spans="1:10" ht="49.95" customHeight="1" x14ac:dyDescent="0.45">
      <c r="A4" s="20"/>
      <c r="B4" s="177" t="s">
        <v>242</v>
      </c>
      <c r="C4" s="178"/>
      <c r="D4" s="178"/>
      <c r="E4" s="179"/>
      <c r="F4" s="134"/>
      <c r="G4" s="135" t="s">
        <v>241</v>
      </c>
      <c r="H4" s="134"/>
      <c r="I4" s="4"/>
    </row>
    <row r="5" spans="1:10" ht="14.4" customHeight="1" x14ac:dyDescent="0.45">
      <c r="B5" s="3"/>
      <c r="C5" s="3"/>
      <c r="D5" s="3"/>
      <c r="E5" s="3"/>
      <c r="F5" s="3"/>
      <c r="G5" s="3"/>
      <c r="H5" s="3"/>
      <c r="I5" s="4"/>
    </row>
    <row r="6" spans="1:10" ht="14.4" customHeight="1" x14ac:dyDescent="0.45">
      <c r="B6" s="11"/>
      <c r="C6" s="11"/>
      <c r="D6" s="11"/>
      <c r="E6" s="11"/>
      <c r="F6" s="11"/>
      <c r="G6" s="1" t="s">
        <v>58</v>
      </c>
      <c r="I6" s="5"/>
    </row>
    <row r="7" spans="1:10" ht="14.4" customHeight="1" x14ac:dyDescent="0.45">
      <c r="A7" s="181" t="s">
        <v>88</v>
      </c>
      <c r="B7" s="186" t="s">
        <v>237</v>
      </c>
      <c r="C7" s="188" t="s">
        <v>247</v>
      </c>
      <c r="D7" s="185" t="s">
        <v>56</v>
      </c>
      <c r="E7" s="182" t="s">
        <v>51</v>
      </c>
      <c r="F7" s="184"/>
      <c r="G7" s="186" t="s">
        <v>243</v>
      </c>
      <c r="H7" s="185" t="s">
        <v>48</v>
      </c>
      <c r="I7" s="180" t="s">
        <v>214</v>
      </c>
    </row>
    <row r="8" spans="1:10" ht="33.6" customHeight="1" x14ac:dyDescent="0.45">
      <c r="A8" s="181"/>
      <c r="B8" s="187"/>
      <c r="C8" s="189"/>
      <c r="D8" s="185"/>
      <c r="E8" s="124" t="s">
        <v>52</v>
      </c>
      <c r="F8" s="124" t="s">
        <v>86</v>
      </c>
      <c r="G8" s="187"/>
      <c r="H8" s="185"/>
      <c r="I8" s="180"/>
    </row>
    <row r="9" spans="1:10" ht="105" customHeight="1" x14ac:dyDescent="0.45">
      <c r="A9" s="13">
        <v>1</v>
      </c>
      <c r="B9" s="90"/>
      <c r="C9" s="93"/>
      <c r="D9" s="91"/>
      <c r="E9" s="91"/>
      <c r="F9" s="88"/>
      <c r="G9" s="74"/>
      <c r="H9" s="12"/>
      <c r="I9" s="94"/>
      <c r="J9" s="95" t="s">
        <v>209</v>
      </c>
    </row>
    <row r="10" spans="1:10" ht="105" customHeight="1" x14ac:dyDescent="0.45">
      <c r="A10" s="13">
        <v>2</v>
      </c>
      <c r="B10" s="90"/>
      <c r="C10" s="93"/>
      <c r="D10" s="91"/>
      <c r="E10" s="91"/>
      <c r="F10" s="88"/>
      <c r="G10" s="74"/>
      <c r="H10" s="12"/>
      <c r="I10" s="94"/>
      <c r="J10" s="95" t="s">
        <v>210</v>
      </c>
    </row>
    <row r="11" spans="1:10" ht="19.95" customHeight="1" x14ac:dyDescent="0.45">
      <c r="A11" s="182" t="s">
        <v>49</v>
      </c>
      <c r="B11" s="183"/>
      <c r="C11" s="184"/>
      <c r="D11" s="83">
        <f>SUM(D9:D10)</f>
        <v>0</v>
      </c>
      <c r="E11" s="83">
        <f>SUM(E9:E10)</f>
        <v>0</v>
      </c>
      <c r="F11" s="83">
        <f>SUM(F9:F10)</f>
        <v>0</v>
      </c>
      <c r="G11" s="13"/>
      <c r="H11" s="12"/>
      <c r="I11" s="96"/>
    </row>
    <row r="12" spans="1:10" ht="14.4" customHeight="1" x14ac:dyDescent="0.45">
      <c r="B12" s="14"/>
      <c r="C12" s="14"/>
      <c r="D12" s="10"/>
      <c r="E12" s="10"/>
      <c r="F12" s="10"/>
      <c r="G12" s="10"/>
      <c r="H12" s="15"/>
      <c r="I12" s="97"/>
    </row>
    <row r="13" spans="1:10" ht="14.4" customHeight="1" x14ac:dyDescent="0.45">
      <c r="B13" s="69" t="s">
        <v>62</v>
      </c>
      <c r="C13" s="14"/>
      <c r="D13" s="10"/>
      <c r="E13" s="10"/>
      <c r="F13" s="10"/>
      <c r="G13" s="10"/>
      <c r="H13" s="15"/>
      <c r="I13" s="97"/>
    </row>
    <row r="14" spans="1:10" ht="14.4" customHeight="1" x14ac:dyDescent="0.45">
      <c r="B14" s="70" t="s">
        <v>238</v>
      </c>
      <c r="C14" s="8"/>
      <c r="D14" s="8"/>
      <c r="E14" s="8"/>
      <c r="F14" s="8"/>
      <c r="G14" s="8"/>
      <c r="H14" s="9"/>
    </row>
    <row r="15" spans="1:10" ht="16.5" customHeight="1" x14ac:dyDescent="0.45">
      <c r="B15" s="98" t="s">
        <v>244</v>
      </c>
    </row>
    <row r="16" spans="1:10" ht="16.5" customHeight="1" x14ac:dyDescent="0.45">
      <c r="B16" s="98" t="s">
        <v>245</v>
      </c>
    </row>
    <row r="17" spans="2:2" ht="16.5" customHeight="1" x14ac:dyDescent="0.45">
      <c r="B17" s="99" t="s">
        <v>246</v>
      </c>
    </row>
    <row r="18" spans="2:2" ht="16.5" customHeight="1" x14ac:dyDescent="0.45">
      <c r="B18" s="99" t="s">
        <v>61</v>
      </c>
    </row>
  </sheetData>
  <mergeCells count="10">
    <mergeCell ref="I7:I8"/>
    <mergeCell ref="A11:C11"/>
    <mergeCell ref="B4:E4"/>
    <mergeCell ref="A7:A8"/>
    <mergeCell ref="B7:B8"/>
    <mergeCell ref="C7:C8"/>
    <mergeCell ref="D7:D8"/>
    <mergeCell ref="E7:F7"/>
    <mergeCell ref="G7:G8"/>
    <mergeCell ref="H7:H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D5A0-E1D6-4466-A1A8-97FCC6E4D14B}">
  <sheetPr>
    <tabColor rgb="FF99FF99"/>
  </sheetPr>
  <dimension ref="A1:U21"/>
  <sheetViews>
    <sheetView showGridLines="0" view="pageBreakPreview" topLeftCell="A7" zoomScale="90" zoomScaleNormal="100" zoomScaleSheetLayoutView="90" workbookViewId="0">
      <selection activeCell="A17" sqref="A17"/>
    </sheetView>
  </sheetViews>
  <sheetFormatPr defaultRowHeight="18" x14ac:dyDescent="0.45"/>
  <cols>
    <col min="1" max="1" width="3.19921875" style="101" customWidth="1"/>
    <col min="2" max="2" width="5.3984375" style="101" customWidth="1"/>
    <col min="3" max="3" width="14.296875" style="101" customWidth="1"/>
    <col min="4" max="4" width="15.5" style="101" customWidth="1"/>
    <col min="5" max="5" width="11.3984375" style="101" customWidth="1"/>
    <col min="6" max="7" width="5.19921875" style="101" customWidth="1"/>
    <col min="8" max="8" width="16" style="101" customWidth="1"/>
    <col min="9" max="9" width="17" style="101" customWidth="1"/>
    <col min="10" max="10" width="8.5" style="101" customWidth="1"/>
    <col min="11" max="11" width="8.796875" style="101"/>
    <col min="12" max="12" width="7.09765625" style="101" customWidth="1"/>
    <col min="13" max="14" width="6.8984375" style="101" customWidth="1"/>
    <col min="15" max="16384" width="8.796875" style="101"/>
  </cols>
  <sheetData>
    <row r="1" spans="1:21" ht="14.4" customHeight="1" x14ac:dyDescent="0.45">
      <c r="A1" s="22" t="s">
        <v>113</v>
      </c>
      <c r="C1" s="17"/>
      <c r="D1" s="17"/>
      <c r="E1" s="17"/>
      <c r="F1" s="17"/>
      <c r="G1" s="17"/>
      <c r="H1" s="17"/>
      <c r="I1" s="17"/>
      <c r="J1" s="17"/>
      <c r="K1" s="4"/>
      <c r="L1" s="4"/>
      <c r="M1" s="4"/>
      <c r="N1" s="4"/>
      <c r="O1" s="17"/>
      <c r="P1" s="17"/>
      <c r="Q1" s="17"/>
      <c r="R1" s="17"/>
      <c r="S1" s="17"/>
      <c r="T1" s="17"/>
      <c r="U1" s="17"/>
    </row>
    <row r="2" spans="1:21" ht="14.4" customHeight="1" x14ac:dyDescent="0.45">
      <c r="B2" s="7"/>
      <c r="C2" s="17"/>
      <c r="D2" s="17"/>
      <c r="E2" s="17"/>
      <c r="F2" s="17"/>
      <c r="G2" s="17"/>
      <c r="H2" s="17"/>
      <c r="I2" s="17"/>
      <c r="J2" s="17"/>
      <c r="K2" s="4"/>
      <c r="L2" s="4"/>
      <c r="M2" s="4"/>
      <c r="N2" s="4"/>
      <c r="O2" s="17"/>
      <c r="P2" s="17"/>
      <c r="Q2" s="17"/>
      <c r="R2" s="17"/>
      <c r="S2" s="17"/>
      <c r="T2" s="17"/>
      <c r="U2" s="17"/>
    </row>
    <row r="3" spans="1:21" ht="14.4" customHeight="1" x14ac:dyDescent="0.45">
      <c r="B3" s="67" t="s">
        <v>82</v>
      </c>
      <c r="C3" s="61"/>
      <c r="D3" s="61"/>
      <c r="E3" s="61"/>
      <c r="F3" s="61"/>
      <c r="G3" s="61"/>
      <c r="H3" s="61"/>
      <c r="I3" s="61"/>
      <c r="J3" s="61"/>
      <c r="K3" s="61"/>
      <c r="L3" s="61"/>
      <c r="M3" s="3"/>
      <c r="N3" s="3"/>
      <c r="O3" s="17"/>
      <c r="P3" s="17"/>
      <c r="Q3" s="17"/>
      <c r="R3" s="17"/>
      <c r="S3" s="17"/>
      <c r="T3" s="17"/>
      <c r="U3" s="17"/>
    </row>
    <row r="4" spans="1:21" ht="40.049999999999997" customHeight="1" x14ac:dyDescent="0.45">
      <c r="B4" s="177" t="s">
        <v>221</v>
      </c>
      <c r="C4" s="178"/>
      <c r="D4" s="178"/>
      <c r="E4" s="178"/>
      <c r="F4" s="178"/>
      <c r="G4" s="178"/>
      <c r="H4" s="178"/>
      <c r="I4" s="178"/>
      <c r="J4" s="178"/>
      <c r="K4" s="178"/>
      <c r="L4" s="179"/>
      <c r="M4" s="24"/>
      <c r="N4" s="4"/>
      <c r="O4" s="17"/>
      <c r="P4" s="17"/>
      <c r="Q4" s="17"/>
      <c r="R4" s="17"/>
      <c r="S4" s="17"/>
      <c r="T4" s="17"/>
      <c r="U4" s="17"/>
    </row>
    <row r="5" spans="1:21" ht="14.4" customHeight="1" x14ac:dyDescent="0.45">
      <c r="B5" s="3"/>
      <c r="C5" s="3"/>
      <c r="D5" s="3"/>
      <c r="E5" s="3"/>
      <c r="F5" s="3"/>
      <c r="G5" s="3"/>
      <c r="H5" s="3"/>
      <c r="I5" s="3"/>
      <c r="J5" s="3"/>
      <c r="K5" s="3"/>
      <c r="L5" s="3"/>
      <c r="M5" s="3"/>
      <c r="N5" s="4"/>
      <c r="O5" s="17"/>
      <c r="P5" s="17"/>
      <c r="Q5" s="17"/>
      <c r="R5" s="17"/>
      <c r="S5" s="17"/>
      <c r="T5" s="17"/>
      <c r="U5" s="17"/>
    </row>
    <row r="6" spans="1:21" ht="14.4" customHeight="1" x14ac:dyDescent="0.45">
      <c r="B6" s="11"/>
      <c r="C6" s="11"/>
      <c r="D6" s="11"/>
      <c r="E6" s="11"/>
      <c r="F6" s="11"/>
      <c r="G6" s="11"/>
      <c r="H6" s="11"/>
      <c r="I6" s="11"/>
      <c r="J6" s="11"/>
      <c r="K6" s="1" t="s">
        <v>58</v>
      </c>
      <c r="L6" s="17"/>
      <c r="M6" s="17"/>
      <c r="N6" s="5"/>
      <c r="O6" s="17"/>
      <c r="P6" s="17"/>
      <c r="Q6" s="17"/>
      <c r="R6" s="17"/>
      <c r="S6" s="17"/>
      <c r="T6" s="17"/>
      <c r="U6" s="17"/>
    </row>
    <row r="7" spans="1:21" s="27" customFormat="1" ht="14.4" customHeight="1" x14ac:dyDescent="0.45">
      <c r="A7" s="210" t="s">
        <v>88</v>
      </c>
      <c r="B7" s="211" t="s">
        <v>190</v>
      </c>
      <c r="C7" s="185" t="s">
        <v>90</v>
      </c>
      <c r="D7" s="185"/>
      <c r="E7" s="185"/>
      <c r="F7" s="185"/>
      <c r="G7" s="185"/>
      <c r="H7" s="185"/>
      <c r="I7" s="185"/>
      <c r="J7" s="185"/>
      <c r="K7" s="185" t="s">
        <v>176</v>
      </c>
      <c r="L7" s="185" t="s">
        <v>48</v>
      </c>
      <c r="M7" s="209" t="s">
        <v>213</v>
      </c>
      <c r="N7" s="209"/>
      <c r="O7" s="17"/>
      <c r="P7" s="17"/>
      <c r="Q7" s="17"/>
      <c r="R7" s="17"/>
      <c r="S7" s="17"/>
      <c r="T7" s="17"/>
      <c r="U7" s="17"/>
    </row>
    <row r="8" spans="1:21" s="27" customFormat="1" ht="45" customHeight="1" x14ac:dyDescent="0.45">
      <c r="A8" s="210"/>
      <c r="B8" s="211"/>
      <c r="C8" s="38" t="s">
        <v>91</v>
      </c>
      <c r="D8" s="38" t="s">
        <v>95</v>
      </c>
      <c r="E8" s="26" t="s">
        <v>191</v>
      </c>
      <c r="F8" s="38" t="s">
        <v>93</v>
      </c>
      <c r="G8" s="38" t="s">
        <v>94</v>
      </c>
      <c r="H8" s="38" t="s">
        <v>92</v>
      </c>
      <c r="I8" s="38" t="s">
        <v>192</v>
      </c>
      <c r="J8" s="39" t="s">
        <v>193</v>
      </c>
      <c r="K8" s="185"/>
      <c r="L8" s="185"/>
      <c r="M8" s="75" t="s">
        <v>178</v>
      </c>
      <c r="N8" s="65" t="s">
        <v>177</v>
      </c>
      <c r="O8" s="17"/>
      <c r="P8" s="17"/>
      <c r="Q8" s="17"/>
      <c r="R8" s="17"/>
      <c r="S8" s="17"/>
      <c r="T8" s="17"/>
      <c r="U8" s="17"/>
    </row>
    <row r="9" spans="1:21" ht="55.05" customHeight="1" x14ac:dyDescent="0.45">
      <c r="A9" s="102">
        <v>1</v>
      </c>
      <c r="B9" s="74"/>
      <c r="C9" s="74"/>
      <c r="D9" s="74"/>
      <c r="E9" s="74"/>
      <c r="F9" s="74"/>
      <c r="G9" s="74"/>
      <c r="H9" s="74"/>
      <c r="I9" s="74"/>
      <c r="J9" s="74"/>
      <c r="K9" s="91"/>
      <c r="L9" s="74"/>
      <c r="M9" s="74"/>
      <c r="N9" s="103"/>
      <c r="O9" s="17"/>
      <c r="P9" s="17"/>
      <c r="Q9" s="17"/>
      <c r="R9" s="17"/>
      <c r="S9" s="17"/>
      <c r="T9" s="17"/>
      <c r="U9" s="17"/>
    </row>
    <row r="10" spans="1:21" ht="55.05" customHeight="1" x14ac:dyDescent="0.45">
      <c r="A10" s="102">
        <v>2</v>
      </c>
      <c r="B10" s="74"/>
      <c r="C10" s="74"/>
      <c r="D10" s="74"/>
      <c r="E10" s="74"/>
      <c r="F10" s="74"/>
      <c r="G10" s="74"/>
      <c r="H10" s="74"/>
      <c r="I10" s="74"/>
      <c r="J10" s="74"/>
      <c r="K10" s="91"/>
      <c r="L10" s="74"/>
      <c r="M10" s="74"/>
      <c r="N10" s="103"/>
      <c r="P10" s="17"/>
      <c r="Q10" s="17"/>
      <c r="R10" s="17"/>
      <c r="S10" s="17"/>
      <c r="T10" s="17"/>
      <c r="U10" s="17"/>
    </row>
    <row r="11" spans="1:21" ht="55.05" customHeight="1" x14ac:dyDescent="0.45">
      <c r="A11" s="102">
        <v>3</v>
      </c>
      <c r="B11" s="74"/>
      <c r="C11" s="74"/>
      <c r="D11" s="74"/>
      <c r="E11" s="74"/>
      <c r="F11" s="74"/>
      <c r="G11" s="74"/>
      <c r="H11" s="74"/>
      <c r="I11" s="74"/>
      <c r="J11" s="74"/>
      <c r="K11" s="91"/>
      <c r="L11" s="74"/>
      <c r="M11" s="74"/>
      <c r="N11" s="103"/>
      <c r="O11" s="95"/>
      <c r="P11" s="17"/>
      <c r="Q11" s="17"/>
      <c r="R11" s="17"/>
      <c r="S11" s="17"/>
      <c r="T11" s="17"/>
      <c r="U11" s="17"/>
    </row>
    <row r="12" spans="1:21" ht="55.05" customHeight="1" x14ac:dyDescent="0.45">
      <c r="A12" s="102">
        <v>4</v>
      </c>
      <c r="B12" s="74"/>
      <c r="C12" s="74"/>
      <c r="D12" s="74"/>
      <c r="E12" s="74"/>
      <c r="F12" s="74"/>
      <c r="G12" s="74"/>
      <c r="H12" s="74"/>
      <c r="I12" s="74"/>
      <c r="J12" s="74"/>
      <c r="K12" s="91"/>
      <c r="L12" s="74"/>
      <c r="M12" s="74"/>
      <c r="N12" s="103"/>
    </row>
    <row r="13" spans="1:21" ht="14.4" customHeight="1" x14ac:dyDescent="0.45">
      <c r="A13" s="182" t="s">
        <v>49</v>
      </c>
      <c r="B13" s="183"/>
      <c r="C13" s="183"/>
      <c r="D13" s="183"/>
      <c r="E13" s="183"/>
      <c r="F13" s="183"/>
      <c r="G13" s="183"/>
      <c r="H13" s="183"/>
      <c r="I13" s="183"/>
      <c r="J13" s="184"/>
      <c r="K13" s="83">
        <f>SUM(K9:K12)</f>
        <v>0</v>
      </c>
      <c r="L13" s="12"/>
      <c r="M13" s="12"/>
      <c r="N13" s="104"/>
      <c r="O13" s="95" t="s">
        <v>212</v>
      </c>
    </row>
    <row r="14" spans="1:21" ht="14.4" customHeight="1" x14ac:dyDescent="0.45">
      <c r="B14" s="14"/>
      <c r="C14" s="14"/>
      <c r="D14" s="14"/>
      <c r="E14" s="14"/>
      <c r="F14" s="14"/>
      <c r="G14" s="14"/>
      <c r="H14" s="14"/>
      <c r="I14" s="14"/>
      <c r="J14" s="14"/>
      <c r="K14" s="10"/>
      <c r="L14" s="15"/>
      <c r="M14" s="15"/>
      <c r="N14" s="97"/>
    </row>
    <row r="15" spans="1:21" ht="14.4" customHeight="1" x14ac:dyDescent="0.45">
      <c r="A15" s="69" t="s">
        <v>62</v>
      </c>
      <c r="C15" s="14"/>
      <c r="D15" s="14"/>
      <c r="E15" s="14"/>
      <c r="F15" s="14"/>
      <c r="G15" s="14"/>
      <c r="H15" s="14"/>
      <c r="I15" s="14"/>
      <c r="J15" s="14"/>
      <c r="K15" s="10"/>
      <c r="L15" s="15"/>
      <c r="M15" s="15"/>
      <c r="N15" s="97"/>
    </row>
    <row r="16" spans="1:21" ht="14.4" customHeight="1" x14ac:dyDescent="0.45">
      <c r="A16" s="70" t="s">
        <v>96</v>
      </c>
      <c r="C16" s="8"/>
      <c r="D16" s="8"/>
      <c r="E16" s="8"/>
      <c r="F16" s="8"/>
      <c r="G16" s="8"/>
      <c r="H16" s="8"/>
      <c r="I16" s="8"/>
      <c r="J16" s="8"/>
      <c r="K16" s="8"/>
      <c r="L16" s="9"/>
      <c r="M16" s="9"/>
      <c r="N16" s="17"/>
    </row>
    <row r="17" spans="1:14" s="105" customFormat="1" ht="14.4" customHeight="1" x14ac:dyDescent="0.45">
      <c r="A17" s="71" t="s">
        <v>248</v>
      </c>
      <c r="C17" s="72"/>
      <c r="D17" s="72"/>
      <c r="E17" s="72"/>
      <c r="F17" s="72"/>
      <c r="G17" s="72"/>
      <c r="H17" s="72"/>
      <c r="I17" s="72"/>
      <c r="J17" s="72"/>
      <c r="K17" s="72"/>
      <c r="L17" s="73"/>
      <c r="M17" s="73"/>
      <c r="N17" s="106"/>
    </row>
    <row r="18" spans="1:14" s="105" customFormat="1" ht="14.4" customHeight="1" x14ac:dyDescent="0.45">
      <c r="A18" s="107" t="s">
        <v>187</v>
      </c>
      <c r="C18" s="106"/>
      <c r="D18" s="106"/>
      <c r="E18" s="106"/>
      <c r="F18" s="106"/>
      <c r="G18" s="106"/>
      <c r="H18" s="106"/>
      <c r="I18" s="106"/>
      <c r="J18" s="106"/>
      <c r="K18" s="106"/>
      <c r="L18" s="106"/>
      <c r="M18" s="106"/>
      <c r="N18" s="106"/>
    </row>
    <row r="19" spans="1:14" s="105" customFormat="1" ht="14.4" customHeight="1" x14ac:dyDescent="0.45">
      <c r="A19" s="107" t="s">
        <v>188</v>
      </c>
      <c r="C19" s="106"/>
      <c r="D19" s="106"/>
      <c r="E19" s="106"/>
      <c r="F19" s="106"/>
      <c r="G19" s="106"/>
      <c r="H19" s="106"/>
      <c r="I19" s="106"/>
      <c r="J19" s="106"/>
      <c r="K19" s="106"/>
      <c r="L19" s="106"/>
      <c r="M19" s="106"/>
      <c r="N19" s="106"/>
    </row>
    <row r="20" spans="1:14" s="108" customFormat="1" ht="14.4" customHeight="1" x14ac:dyDescent="0.45">
      <c r="A20" s="99" t="s">
        <v>189</v>
      </c>
      <c r="C20" s="109"/>
      <c r="D20" s="109"/>
      <c r="E20" s="109"/>
      <c r="F20" s="109"/>
      <c r="G20" s="109"/>
      <c r="H20" s="109"/>
      <c r="I20" s="109"/>
      <c r="J20" s="109"/>
      <c r="K20" s="109"/>
      <c r="L20" s="109"/>
      <c r="M20" s="109"/>
      <c r="N20" s="109"/>
    </row>
    <row r="21" spans="1:14" ht="14.4" customHeight="1" x14ac:dyDescent="0.45">
      <c r="A21" s="98" t="s">
        <v>186</v>
      </c>
      <c r="C21" s="17"/>
      <c r="D21" s="17"/>
      <c r="E21" s="17"/>
      <c r="F21" s="17"/>
      <c r="G21" s="17"/>
      <c r="H21" s="17"/>
      <c r="I21" s="17"/>
      <c r="J21" s="17"/>
      <c r="K21" s="17"/>
      <c r="L21" s="17"/>
      <c r="M21" s="17"/>
      <c r="N21" s="17"/>
    </row>
  </sheetData>
  <mergeCells count="8">
    <mergeCell ref="M7:N7"/>
    <mergeCell ref="C7:J7"/>
    <mergeCell ref="B4:L4"/>
    <mergeCell ref="A7:A8"/>
    <mergeCell ref="A13:J13"/>
    <mergeCell ref="B7:B8"/>
    <mergeCell ref="K7:K8"/>
    <mergeCell ref="L7:L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BBE5-7DC9-4DED-95A9-7D8F96805081}">
  <sheetPr>
    <tabColor rgb="FF99FF99"/>
  </sheetPr>
  <dimension ref="A1:O20"/>
  <sheetViews>
    <sheetView showGridLines="0" view="pageBreakPreview" topLeftCell="A4" zoomScale="80" zoomScaleNormal="100" zoomScaleSheetLayoutView="80" workbookViewId="0">
      <selection activeCell="H8" sqref="H8"/>
    </sheetView>
  </sheetViews>
  <sheetFormatPr defaultRowHeight="18" x14ac:dyDescent="0.45"/>
  <cols>
    <col min="1" max="1" width="3.8984375" style="101" customWidth="1"/>
    <col min="2" max="2" width="22" style="101" customWidth="1"/>
    <col min="3" max="3" width="35.09765625" style="101" customWidth="1"/>
    <col min="4" max="4" width="28.09765625" style="101" customWidth="1"/>
    <col min="5" max="5" width="13.3984375" style="101" customWidth="1"/>
    <col min="6" max="6" width="14" style="101" customWidth="1"/>
    <col min="7" max="7" width="6" style="101" customWidth="1"/>
    <col min="8" max="8" width="7.3984375" style="101" customWidth="1"/>
    <col min="9" max="16384" width="8.796875" style="101"/>
  </cols>
  <sheetData>
    <row r="1" spans="1:15" ht="14.4" customHeight="1" x14ac:dyDescent="0.45">
      <c r="A1" s="22" t="s">
        <v>114</v>
      </c>
      <c r="B1" s="17"/>
      <c r="C1" s="17"/>
      <c r="D1" s="17"/>
      <c r="E1" s="4"/>
      <c r="F1" s="4"/>
      <c r="G1" s="4"/>
      <c r="H1" s="4"/>
      <c r="I1" s="17"/>
      <c r="J1" s="17"/>
      <c r="K1" s="17"/>
      <c r="L1" s="17"/>
      <c r="M1" s="17"/>
      <c r="N1" s="17"/>
      <c r="O1" s="17"/>
    </row>
    <row r="2" spans="1:15" ht="14.4" customHeight="1" x14ac:dyDescent="0.45">
      <c r="A2" s="7"/>
      <c r="B2" s="17"/>
      <c r="C2" s="17"/>
      <c r="D2" s="17"/>
      <c r="E2" s="4"/>
      <c r="F2" s="4"/>
      <c r="G2" s="4"/>
      <c r="H2" s="4"/>
      <c r="I2" s="17"/>
      <c r="J2" s="17"/>
      <c r="K2" s="17"/>
      <c r="L2" s="17"/>
      <c r="M2" s="17"/>
      <c r="N2" s="17"/>
      <c r="O2" s="17"/>
    </row>
    <row r="3" spans="1:15" ht="14.4" customHeight="1" x14ac:dyDescent="0.45">
      <c r="B3" s="62" t="s">
        <v>97</v>
      </c>
      <c r="C3" s="61"/>
      <c r="D3" s="61"/>
      <c r="E3" s="61"/>
      <c r="F3" s="61"/>
      <c r="G3" s="3"/>
      <c r="H3" s="3"/>
      <c r="I3" s="17"/>
      <c r="J3" s="17"/>
      <c r="K3" s="17"/>
      <c r="L3" s="17"/>
      <c r="M3" s="17"/>
      <c r="N3" s="17"/>
      <c r="O3" s="17"/>
    </row>
    <row r="4" spans="1:15" ht="30" customHeight="1" x14ac:dyDescent="0.45">
      <c r="B4" s="177" t="s">
        <v>249</v>
      </c>
      <c r="C4" s="178"/>
      <c r="D4" s="178"/>
      <c r="E4" s="178"/>
      <c r="F4" s="179"/>
      <c r="G4" s="24"/>
      <c r="H4" s="4"/>
      <c r="I4" s="17"/>
      <c r="J4" s="17"/>
      <c r="K4" s="17"/>
      <c r="L4" s="17"/>
      <c r="M4" s="17"/>
      <c r="N4" s="17"/>
      <c r="O4" s="17"/>
    </row>
    <row r="5" spans="1:15" ht="14.4" customHeight="1" x14ac:dyDescent="0.45">
      <c r="A5" s="3"/>
      <c r="B5" s="3"/>
      <c r="C5" s="3"/>
      <c r="D5" s="3"/>
      <c r="E5" s="3"/>
      <c r="F5" s="3"/>
      <c r="G5" s="3"/>
      <c r="H5" s="4"/>
      <c r="I5" s="17"/>
      <c r="J5" s="17"/>
      <c r="K5" s="17"/>
      <c r="L5" s="17"/>
      <c r="M5" s="17"/>
      <c r="N5" s="17"/>
      <c r="O5" s="17"/>
    </row>
    <row r="6" spans="1:15" ht="14.4" customHeight="1" x14ac:dyDescent="0.45">
      <c r="A6" s="11"/>
      <c r="B6" s="11"/>
      <c r="C6" s="11"/>
      <c r="D6" s="11"/>
      <c r="E6" s="1" t="s">
        <v>58</v>
      </c>
      <c r="F6" s="17"/>
      <c r="G6" s="17"/>
      <c r="H6" s="5"/>
      <c r="I6" s="17"/>
      <c r="J6" s="17"/>
      <c r="K6" s="17"/>
      <c r="L6" s="17"/>
      <c r="M6" s="17"/>
      <c r="N6" s="17"/>
      <c r="O6" s="17"/>
    </row>
    <row r="7" spans="1:15" s="27" customFormat="1" ht="30" customHeight="1" x14ac:dyDescent="0.45">
      <c r="A7" s="185" t="s">
        <v>88</v>
      </c>
      <c r="B7" s="185" t="s">
        <v>90</v>
      </c>
      <c r="C7" s="185"/>
      <c r="D7" s="185"/>
      <c r="E7" s="185" t="s">
        <v>176</v>
      </c>
      <c r="F7" s="185" t="s">
        <v>48</v>
      </c>
      <c r="G7" s="212" t="s">
        <v>215</v>
      </c>
      <c r="H7" s="212"/>
      <c r="I7" s="17"/>
      <c r="J7" s="17"/>
      <c r="K7" s="17"/>
      <c r="L7" s="17"/>
      <c r="M7" s="17"/>
      <c r="N7" s="17"/>
      <c r="O7" s="17"/>
    </row>
    <row r="8" spans="1:15" s="27" customFormat="1" ht="40.200000000000003" customHeight="1" x14ac:dyDescent="0.45">
      <c r="A8" s="185"/>
      <c r="B8" s="38" t="s">
        <v>98</v>
      </c>
      <c r="C8" s="38" t="s">
        <v>92</v>
      </c>
      <c r="D8" s="38" t="s">
        <v>194</v>
      </c>
      <c r="E8" s="185"/>
      <c r="F8" s="185"/>
      <c r="G8" s="78" t="s">
        <v>99</v>
      </c>
      <c r="H8" s="136" t="s">
        <v>251</v>
      </c>
      <c r="I8" s="17"/>
      <c r="J8" s="17"/>
      <c r="K8" s="17"/>
      <c r="L8" s="17"/>
      <c r="M8" s="17"/>
      <c r="N8" s="17"/>
      <c r="O8" s="17"/>
    </row>
    <row r="9" spans="1:15" ht="45" customHeight="1" x14ac:dyDescent="0.45">
      <c r="A9" s="76">
        <v>1</v>
      </c>
      <c r="B9" s="89"/>
      <c r="C9" s="89"/>
      <c r="D9" s="89"/>
      <c r="E9" s="91"/>
      <c r="F9" s="12"/>
      <c r="G9" s="77"/>
      <c r="H9" s="110"/>
      <c r="I9" s="17"/>
      <c r="J9" s="17"/>
      <c r="K9" s="17"/>
      <c r="L9" s="17"/>
      <c r="M9" s="17"/>
      <c r="N9" s="17"/>
      <c r="O9" s="17"/>
    </row>
    <row r="10" spans="1:15" ht="45" customHeight="1" x14ac:dyDescent="0.45">
      <c r="A10" s="76">
        <v>2</v>
      </c>
      <c r="B10" s="89"/>
      <c r="C10" s="89"/>
      <c r="D10" s="89"/>
      <c r="E10" s="91"/>
      <c r="F10" s="12"/>
      <c r="G10" s="77"/>
      <c r="H10" s="110"/>
      <c r="J10" s="17"/>
      <c r="K10" s="17"/>
      <c r="L10" s="17"/>
      <c r="M10" s="17"/>
      <c r="N10" s="17"/>
      <c r="O10" s="17"/>
    </row>
    <row r="11" spans="1:15" ht="45" customHeight="1" x14ac:dyDescent="0.45">
      <c r="A11" s="76">
        <v>3</v>
      </c>
      <c r="B11" s="89"/>
      <c r="C11" s="89"/>
      <c r="D11" s="89"/>
      <c r="E11" s="91"/>
      <c r="F11" s="12"/>
      <c r="G11" s="77"/>
      <c r="H11" s="110"/>
      <c r="I11" s="95"/>
      <c r="J11" s="17"/>
      <c r="K11" s="17"/>
      <c r="L11" s="17"/>
      <c r="M11" s="17"/>
      <c r="N11" s="17"/>
      <c r="O11" s="17"/>
    </row>
    <row r="12" spans="1:15" ht="45" customHeight="1" x14ac:dyDescent="0.45">
      <c r="A12" s="76">
        <v>4</v>
      </c>
      <c r="B12" s="89"/>
      <c r="C12" s="89"/>
      <c r="D12" s="89"/>
      <c r="E12" s="91"/>
      <c r="F12" s="12"/>
      <c r="G12" s="77"/>
      <c r="H12" s="110"/>
    </row>
    <row r="13" spans="1:15" ht="45" customHeight="1" x14ac:dyDescent="0.45">
      <c r="A13" s="76">
        <v>5</v>
      </c>
      <c r="B13" s="89"/>
      <c r="C13" s="89"/>
      <c r="D13" s="89"/>
      <c r="E13" s="91"/>
      <c r="F13" s="12"/>
      <c r="G13" s="77"/>
      <c r="H13" s="110"/>
    </row>
    <row r="14" spans="1:15" ht="45" customHeight="1" x14ac:dyDescent="0.45">
      <c r="A14" s="76">
        <v>6</v>
      </c>
      <c r="B14" s="89"/>
      <c r="C14" s="89"/>
      <c r="D14" s="89"/>
      <c r="E14" s="91"/>
      <c r="F14" s="12"/>
      <c r="G14" s="77"/>
      <c r="H14" s="110"/>
    </row>
    <row r="15" spans="1:15" ht="14.4" customHeight="1" x14ac:dyDescent="0.45">
      <c r="A15" s="181" t="s">
        <v>49</v>
      </c>
      <c r="B15" s="181"/>
      <c r="C15" s="181"/>
      <c r="D15" s="181"/>
      <c r="E15" s="83">
        <f>SUM(E9:E14)</f>
        <v>0</v>
      </c>
      <c r="F15" s="12"/>
      <c r="G15" s="12"/>
      <c r="H15" s="104"/>
      <c r="I15" s="95" t="s">
        <v>212</v>
      </c>
    </row>
    <row r="16" spans="1:15" ht="14.4" customHeight="1" x14ac:dyDescent="0.45">
      <c r="A16" s="14"/>
      <c r="B16" s="14"/>
      <c r="C16" s="14"/>
      <c r="D16" s="14"/>
      <c r="E16" s="10"/>
      <c r="F16" s="15"/>
      <c r="G16" s="15"/>
      <c r="H16" s="97"/>
    </row>
    <row r="17" spans="1:8" ht="14.4" customHeight="1" x14ac:dyDescent="0.45">
      <c r="A17" s="69" t="s">
        <v>62</v>
      </c>
      <c r="C17" s="14"/>
      <c r="D17" s="14"/>
      <c r="E17" s="10"/>
      <c r="F17" s="15"/>
      <c r="G17" s="15"/>
      <c r="H17" s="97"/>
    </row>
    <row r="18" spans="1:8" ht="14.4" customHeight="1" x14ac:dyDescent="0.45">
      <c r="A18" s="70" t="s">
        <v>100</v>
      </c>
      <c r="C18" s="8"/>
      <c r="D18" s="8"/>
      <c r="E18" s="8"/>
      <c r="F18" s="9"/>
      <c r="G18" s="9"/>
      <c r="H18" s="17"/>
    </row>
    <row r="19" spans="1:8" s="108" customFormat="1" ht="14.4" customHeight="1" x14ac:dyDescent="0.45">
      <c r="A19" s="99" t="s">
        <v>250</v>
      </c>
      <c r="C19" s="109"/>
      <c r="D19" s="109"/>
      <c r="E19" s="109"/>
      <c r="F19" s="109"/>
      <c r="G19" s="109"/>
      <c r="H19" s="109"/>
    </row>
    <row r="20" spans="1:8" ht="14.4" customHeight="1" x14ac:dyDescent="0.45">
      <c r="A20" s="98" t="s">
        <v>179</v>
      </c>
      <c r="C20" s="17"/>
      <c r="D20" s="17"/>
      <c r="E20" s="17"/>
      <c r="F20" s="17"/>
      <c r="G20" s="17"/>
      <c r="H20" s="17"/>
    </row>
  </sheetData>
  <mergeCells count="7">
    <mergeCell ref="G7:H7"/>
    <mergeCell ref="A15:D15"/>
    <mergeCell ref="B4:F4"/>
    <mergeCell ref="A7:A8"/>
    <mergeCell ref="B7:D7"/>
    <mergeCell ref="E7:E8"/>
    <mergeCell ref="F7:F8"/>
  </mergeCells>
  <phoneticPr fontId="4"/>
  <pageMargins left="0.31496062992125984" right="0.31496062992125984"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1D9-BBEC-4D18-BFAB-661503D8F9C6}">
  <sheetPr>
    <tabColor rgb="FF99FF99"/>
  </sheetPr>
  <dimension ref="A1:V17"/>
  <sheetViews>
    <sheetView showGridLines="0" view="pageBreakPreview" topLeftCell="F1" zoomScale="90" zoomScaleNormal="100" zoomScaleSheetLayoutView="90" workbookViewId="0">
      <selection activeCell="B16" sqref="B16"/>
    </sheetView>
  </sheetViews>
  <sheetFormatPr defaultRowHeight="18" x14ac:dyDescent="0.45"/>
  <cols>
    <col min="1" max="1" width="3.3984375" style="101" customWidth="1"/>
    <col min="2" max="2" width="5.8984375" style="101" customWidth="1"/>
    <col min="3" max="3" width="17.796875" style="101" customWidth="1"/>
    <col min="4" max="4" width="9" style="101" customWidth="1"/>
    <col min="5" max="5" width="9.796875" style="101" customWidth="1"/>
    <col min="6" max="6" width="9.59765625" style="101" customWidth="1"/>
    <col min="7" max="7" width="7.09765625" style="101" customWidth="1"/>
    <col min="8" max="8" width="7.5" style="101" customWidth="1"/>
    <col min="9" max="11" width="8.69921875" style="101" customWidth="1"/>
    <col min="12" max="12" width="7.69921875" style="101" customWidth="1"/>
    <col min="13" max="13" width="17.09765625" style="101" customWidth="1"/>
    <col min="14" max="14" width="4.5" style="101" customWidth="1"/>
    <col min="15" max="15" width="6.09765625" style="101" customWidth="1"/>
    <col min="16" max="16384" width="8.796875" style="101"/>
  </cols>
  <sheetData>
    <row r="1" spans="1:22" ht="14.4" customHeight="1" x14ac:dyDescent="0.45">
      <c r="A1" s="22" t="s">
        <v>115</v>
      </c>
      <c r="B1" s="17"/>
      <c r="C1" s="17"/>
      <c r="D1" s="17"/>
      <c r="E1" s="17"/>
      <c r="F1" s="17"/>
      <c r="G1" s="17"/>
      <c r="H1" s="17"/>
      <c r="I1" s="4"/>
      <c r="J1" s="4"/>
      <c r="K1" s="4"/>
      <c r="L1" s="4"/>
      <c r="M1" s="4"/>
      <c r="N1" s="4"/>
      <c r="O1" s="4"/>
      <c r="P1" s="17"/>
      <c r="Q1" s="17"/>
      <c r="R1" s="17"/>
      <c r="S1" s="17"/>
      <c r="T1" s="17"/>
      <c r="U1" s="17"/>
      <c r="V1" s="17"/>
    </row>
    <row r="2" spans="1:22" ht="14.4" customHeight="1" x14ac:dyDescent="0.45">
      <c r="A2" s="17"/>
      <c r="B2" s="17"/>
      <c r="C2" s="17"/>
      <c r="D2" s="17"/>
      <c r="E2" s="17"/>
      <c r="F2" s="17"/>
      <c r="G2" s="17"/>
      <c r="H2" s="17"/>
      <c r="I2" s="4"/>
      <c r="J2" s="4"/>
      <c r="K2" s="4"/>
      <c r="L2" s="4"/>
      <c r="M2" s="4"/>
      <c r="N2" s="4"/>
      <c r="O2" s="4"/>
      <c r="P2" s="17"/>
      <c r="Q2" s="17"/>
      <c r="R2" s="17"/>
      <c r="S2" s="17"/>
      <c r="T2" s="17"/>
      <c r="U2" s="17"/>
      <c r="V2" s="17"/>
    </row>
    <row r="3" spans="1:22" ht="14.4" customHeight="1" x14ac:dyDescent="0.45">
      <c r="A3" s="17"/>
      <c r="B3" s="11"/>
      <c r="C3" s="11"/>
      <c r="D3" s="11"/>
      <c r="E3" s="11"/>
      <c r="F3" s="11"/>
      <c r="G3" s="11"/>
      <c r="H3" s="11"/>
      <c r="I3" s="11"/>
      <c r="J3" s="11"/>
      <c r="K3" s="11"/>
      <c r="L3" s="11"/>
      <c r="M3" s="1" t="s">
        <v>12</v>
      </c>
      <c r="N3" s="17"/>
      <c r="O3" s="5"/>
      <c r="P3" s="17"/>
      <c r="Q3" s="17"/>
      <c r="R3" s="17"/>
      <c r="S3" s="17"/>
      <c r="T3" s="17"/>
      <c r="U3" s="17"/>
      <c r="V3" s="17"/>
    </row>
    <row r="4" spans="1:22" s="27" customFormat="1" ht="14.4" customHeight="1" x14ac:dyDescent="0.45">
      <c r="A4" s="181" t="s">
        <v>88</v>
      </c>
      <c r="B4" s="185" t="s">
        <v>47</v>
      </c>
      <c r="C4" s="185"/>
      <c r="D4" s="185"/>
      <c r="E4" s="185"/>
      <c r="F4" s="185"/>
      <c r="G4" s="185"/>
      <c r="H4" s="185"/>
      <c r="I4" s="185" t="s">
        <v>56</v>
      </c>
      <c r="J4" s="181" t="s">
        <v>51</v>
      </c>
      <c r="K4" s="181"/>
      <c r="L4" s="213" t="s">
        <v>205</v>
      </c>
      <c r="M4" s="185" t="s">
        <v>57</v>
      </c>
      <c r="N4" s="185" t="s">
        <v>48</v>
      </c>
      <c r="O4" s="180" t="s">
        <v>214</v>
      </c>
      <c r="P4" s="17"/>
      <c r="Q4" s="17"/>
      <c r="R4" s="17"/>
      <c r="S4" s="17"/>
      <c r="T4" s="17"/>
      <c r="U4" s="17"/>
      <c r="V4" s="17"/>
    </row>
    <row r="5" spans="1:22" s="27" customFormat="1" ht="45" customHeight="1" x14ac:dyDescent="0.45">
      <c r="A5" s="181"/>
      <c r="B5" s="26" t="s">
        <v>101</v>
      </c>
      <c r="C5" s="38" t="s">
        <v>104</v>
      </c>
      <c r="D5" s="38" t="s">
        <v>108</v>
      </c>
      <c r="E5" s="38" t="s">
        <v>102</v>
      </c>
      <c r="F5" s="38" t="s">
        <v>103</v>
      </c>
      <c r="G5" s="38" t="s">
        <v>197</v>
      </c>
      <c r="H5" s="38" t="s">
        <v>105</v>
      </c>
      <c r="I5" s="185"/>
      <c r="J5" s="38" t="s">
        <v>52</v>
      </c>
      <c r="K5" s="38" t="s">
        <v>196</v>
      </c>
      <c r="L5" s="213"/>
      <c r="M5" s="185"/>
      <c r="N5" s="185"/>
      <c r="O5" s="180"/>
      <c r="P5" s="17"/>
      <c r="Q5" s="17"/>
      <c r="R5" s="17"/>
      <c r="S5" s="17"/>
      <c r="T5" s="17"/>
      <c r="U5" s="17"/>
      <c r="V5" s="17"/>
    </row>
    <row r="6" spans="1:22" ht="55.05" customHeight="1" x14ac:dyDescent="0.45">
      <c r="A6" s="13">
        <v>1</v>
      </c>
      <c r="B6" s="89"/>
      <c r="C6" s="89"/>
      <c r="D6" s="89"/>
      <c r="E6" s="89"/>
      <c r="F6" s="89"/>
      <c r="G6" s="89"/>
      <c r="H6" s="89"/>
      <c r="I6" s="91"/>
      <c r="J6" s="91"/>
      <c r="K6" s="92">
        <f>I6-J6</f>
        <v>0</v>
      </c>
      <c r="L6" s="91"/>
      <c r="M6" s="74"/>
      <c r="N6" s="12"/>
      <c r="O6" s="110"/>
      <c r="P6" s="17"/>
      <c r="Q6" s="17"/>
      <c r="R6" s="17"/>
      <c r="S6" s="17"/>
      <c r="T6" s="17"/>
      <c r="U6" s="17"/>
      <c r="V6" s="17"/>
    </row>
    <row r="7" spans="1:22" ht="55.05" customHeight="1" x14ac:dyDescent="0.45">
      <c r="A7" s="13">
        <v>2</v>
      </c>
      <c r="B7" s="89"/>
      <c r="C7" s="89"/>
      <c r="D7" s="89"/>
      <c r="E7" s="89"/>
      <c r="F7" s="89"/>
      <c r="G7" s="89"/>
      <c r="H7" s="89"/>
      <c r="I7" s="91"/>
      <c r="J7" s="91"/>
      <c r="K7" s="92">
        <f t="shared" ref="K7:K11" si="0">I7-J7</f>
        <v>0</v>
      </c>
      <c r="L7" s="91"/>
      <c r="M7" s="74"/>
      <c r="N7" s="12"/>
      <c r="O7" s="110"/>
      <c r="P7" s="17"/>
      <c r="Q7" s="17"/>
      <c r="R7" s="17"/>
      <c r="S7" s="17"/>
      <c r="T7" s="17"/>
      <c r="U7" s="17"/>
      <c r="V7" s="17"/>
    </row>
    <row r="8" spans="1:22" ht="55.05" customHeight="1" x14ac:dyDescent="0.45">
      <c r="A8" s="13">
        <v>3</v>
      </c>
      <c r="B8" s="89"/>
      <c r="C8" s="89"/>
      <c r="D8" s="89"/>
      <c r="E8" s="89"/>
      <c r="F8" s="89"/>
      <c r="G8" s="89"/>
      <c r="H8" s="89"/>
      <c r="I8" s="91"/>
      <c r="J8" s="91"/>
      <c r="K8" s="92">
        <f t="shared" si="0"/>
        <v>0</v>
      </c>
      <c r="L8" s="91"/>
      <c r="M8" s="74"/>
      <c r="N8" s="12"/>
      <c r="O8" s="110"/>
      <c r="P8" s="95" t="s">
        <v>209</v>
      </c>
      <c r="Q8" s="17"/>
      <c r="R8" s="17"/>
      <c r="S8" s="17"/>
      <c r="T8" s="17"/>
      <c r="U8" s="17"/>
      <c r="V8" s="17"/>
    </row>
    <row r="9" spans="1:22" ht="55.05" customHeight="1" x14ac:dyDescent="0.45">
      <c r="A9" s="13">
        <v>4</v>
      </c>
      <c r="B9" s="89"/>
      <c r="C9" s="89"/>
      <c r="D9" s="89"/>
      <c r="E9" s="89"/>
      <c r="F9" s="89"/>
      <c r="G9" s="89"/>
      <c r="H9" s="89"/>
      <c r="I9" s="91"/>
      <c r="J9" s="91"/>
      <c r="K9" s="92">
        <f t="shared" si="0"/>
        <v>0</v>
      </c>
      <c r="L9" s="91"/>
      <c r="M9" s="74"/>
      <c r="N9" s="12"/>
      <c r="O9" s="110"/>
      <c r="Q9" s="17"/>
      <c r="R9" s="17"/>
      <c r="S9" s="17"/>
      <c r="T9" s="17"/>
      <c r="U9" s="17"/>
      <c r="V9" s="17"/>
    </row>
    <row r="10" spans="1:22" ht="55.05" customHeight="1" x14ac:dyDescent="0.45">
      <c r="A10" s="13">
        <v>5</v>
      </c>
      <c r="B10" s="89"/>
      <c r="C10" s="89"/>
      <c r="D10" s="89"/>
      <c r="E10" s="89"/>
      <c r="F10" s="89"/>
      <c r="G10" s="89"/>
      <c r="H10" s="89"/>
      <c r="I10" s="91"/>
      <c r="J10" s="91"/>
      <c r="K10" s="92">
        <f t="shared" si="0"/>
        <v>0</v>
      </c>
      <c r="L10" s="91"/>
      <c r="M10" s="74"/>
      <c r="N10" s="12"/>
      <c r="O10" s="110"/>
      <c r="Q10" s="17"/>
      <c r="R10" s="17"/>
      <c r="S10" s="17"/>
      <c r="T10" s="17"/>
      <c r="U10" s="17"/>
      <c r="V10" s="17"/>
    </row>
    <row r="11" spans="1:22" ht="55.05" customHeight="1" x14ac:dyDescent="0.45">
      <c r="A11" s="13">
        <v>6</v>
      </c>
      <c r="B11" s="89"/>
      <c r="C11" s="89"/>
      <c r="D11" s="89"/>
      <c r="E11" s="89"/>
      <c r="F11" s="89"/>
      <c r="G11" s="89"/>
      <c r="H11" s="89"/>
      <c r="I11" s="91"/>
      <c r="J11" s="91"/>
      <c r="K11" s="92">
        <f t="shared" si="0"/>
        <v>0</v>
      </c>
      <c r="L11" s="91"/>
      <c r="M11" s="74"/>
      <c r="N11" s="12"/>
      <c r="O11" s="110"/>
    </row>
    <row r="12" spans="1:22" ht="14.4" customHeight="1" x14ac:dyDescent="0.45">
      <c r="A12" s="182" t="s">
        <v>49</v>
      </c>
      <c r="B12" s="183"/>
      <c r="C12" s="183"/>
      <c r="D12" s="183"/>
      <c r="E12" s="183"/>
      <c r="F12" s="183"/>
      <c r="G12" s="183"/>
      <c r="H12" s="184"/>
      <c r="I12" s="83">
        <f>SUM(I6:I11)</f>
        <v>0</v>
      </c>
      <c r="J12" s="83">
        <f t="shared" ref="J12:L12" si="1">SUM(J6:J11)</f>
        <v>0</v>
      </c>
      <c r="K12" s="83">
        <f t="shared" si="1"/>
        <v>0</v>
      </c>
      <c r="L12" s="83">
        <f t="shared" si="1"/>
        <v>0</v>
      </c>
      <c r="M12" s="13"/>
      <c r="N12" s="12"/>
      <c r="O12" s="104"/>
      <c r="P12" s="95" t="s">
        <v>210</v>
      </c>
    </row>
    <row r="13" spans="1:22" s="113" customFormat="1" ht="14.4" customHeight="1" x14ac:dyDescent="0.45">
      <c r="A13" s="111"/>
      <c r="B13" s="79"/>
      <c r="C13" s="79"/>
      <c r="D13" s="79"/>
      <c r="E13" s="79"/>
      <c r="F13" s="79"/>
      <c r="G13" s="79"/>
      <c r="H13" s="79"/>
      <c r="I13" s="70"/>
      <c r="J13" s="70"/>
      <c r="K13" s="70"/>
      <c r="L13" s="70"/>
      <c r="M13" s="70"/>
      <c r="N13" s="80"/>
      <c r="O13" s="112"/>
    </row>
    <row r="14" spans="1:22" s="113" customFormat="1" ht="14.4" customHeight="1" x14ac:dyDescent="0.45">
      <c r="B14" s="69" t="s">
        <v>62</v>
      </c>
      <c r="C14" s="79"/>
      <c r="D14" s="79"/>
      <c r="E14" s="79"/>
      <c r="F14" s="79"/>
      <c r="G14" s="79"/>
      <c r="H14" s="79"/>
      <c r="I14" s="70"/>
      <c r="J14" s="70"/>
      <c r="K14" s="70"/>
      <c r="L14" s="70"/>
      <c r="M14" s="70"/>
      <c r="N14" s="80"/>
      <c r="O14" s="112"/>
    </row>
    <row r="15" spans="1:22" s="113" customFormat="1" ht="14.4" customHeight="1" x14ac:dyDescent="0.45">
      <c r="B15" s="113" t="s">
        <v>222</v>
      </c>
      <c r="C15" s="111"/>
      <c r="D15" s="111"/>
      <c r="E15" s="111"/>
      <c r="F15" s="111"/>
      <c r="G15" s="111"/>
      <c r="H15" s="111"/>
      <c r="I15" s="111"/>
      <c r="J15" s="111"/>
      <c r="K15" s="111"/>
      <c r="L15" s="111"/>
      <c r="M15" s="111"/>
      <c r="N15" s="111"/>
      <c r="O15" s="111"/>
    </row>
    <row r="16" spans="1:22" s="113" customFormat="1" ht="14.4" customHeight="1" x14ac:dyDescent="0.45">
      <c r="B16" s="98" t="s">
        <v>195</v>
      </c>
      <c r="C16" s="111"/>
      <c r="D16" s="111"/>
      <c r="E16" s="111"/>
      <c r="F16" s="111"/>
      <c r="G16" s="111"/>
      <c r="H16" s="111"/>
      <c r="I16" s="111"/>
      <c r="J16" s="111"/>
      <c r="K16" s="111"/>
      <c r="L16" s="111"/>
      <c r="M16" s="111"/>
      <c r="N16" s="111"/>
      <c r="O16" s="111"/>
    </row>
    <row r="17" spans="2:2" s="114" customFormat="1" ht="14.4" customHeight="1" x14ac:dyDescent="0.45">
      <c r="B17" s="99" t="s">
        <v>198</v>
      </c>
    </row>
  </sheetData>
  <mergeCells count="9">
    <mergeCell ref="O4:O5"/>
    <mergeCell ref="L4:L5"/>
    <mergeCell ref="B4:H4"/>
    <mergeCell ref="A12:H12"/>
    <mergeCell ref="A4:A5"/>
    <mergeCell ref="I4:I5"/>
    <mergeCell ref="J4:K4"/>
    <mergeCell ref="M4:M5"/>
    <mergeCell ref="N4:N5"/>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00CD-FBDD-42ED-858B-0BEE9A94DCD5}">
  <sheetPr>
    <tabColor rgb="FF99FF99"/>
  </sheetPr>
  <dimension ref="A1:S28"/>
  <sheetViews>
    <sheetView showGridLines="0" tabSelected="1" view="pageBreakPreview" topLeftCell="E1" zoomScale="90" zoomScaleNormal="100" zoomScaleSheetLayoutView="90" workbookViewId="0">
      <selection activeCell="I9" sqref="I9"/>
    </sheetView>
  </sheetViews>
  <sheetFormatPr defaultRowHeight="18" x14ac:dyDescent="0.45"/>
  <cols>
    <col min="1" max="1" width="4.3984375" style="101" customWidth="1"/>
    <col min="2" max="3" width="6.19921875" style="101" customWidth="1"/>
    <col min="4" max="4" width="28.5" style="101" customWidth="1"/>
    <col min="5" max="5" width="12.5" style="101" customWidth="1"/>
    <col min="6" max="6" width="12.796875" style="101" customWidth="1"/>
    <col min="7" max="7" width="9.8984375" style="101" customWidth="1"/>
    <col min="8" max="12" width="10.19921875" style="101" customWidth="1"/>
    <col min="13" max="16384" width="8.796875" style="101"/>
  </cols>
  <sheetData>
    <row r="1" spans="1:19" ht="14.4" customHeight="1" x14ac:dyDescent="0.45">
      <c r="A1" s="22" t="s">
        <v>252</v>
      </c>
      <c r="C1" s="17"/>
      <c r="D1" s="17"/>
      <c r="E1" s="17"/>
      <c r="F1" s="4"/>
      <c r="G1" s="4"/>
      <c r="H1" s="4"/>
      <c r="I1" s="4"/>
      <c r="J1" s="4"/>
      <c r="K1" s="4"/>
      <c r="L1" s="4"/>
      <c r="M1" s="17"/>
      <c r="N1" s="17"/>
      <c r="O1" s="17"/>
      <c r="P1" s="17"/>
      <c r="Q1" s="17"/>
      <c r="R1" s="17"/>
      <c r="S1" s="17"/>
    </row>
    <row r="2" spans="1:19" ht="14.4" customHeight="1" x14ac:dyDescent="0.45">
      <c r="B2" s="7"/>
      <c r="C2" s="17"/>
      <c r="D2" s="17"/>
      <c r="E2" s="17"/>
      <c r="F2" s="4"/>
      <c r="G2" s="4"/>
      <c r="H2" s="4"/>
      <c r="I2" s="4"/>
      <c r="J2" s="4"/>
      <c r="K2" s="4"/>
      <c r="L2" s="4"/>
      <c r="M2" s="17"/>
      <c r="N2" s="17"/>
      <c r="O2" s="17"/>
      <c r="P2" s="17"/>
      <c r="Q2" s="17"/>
      <c r="R2" s="17"/>
      <c r="S2" s="17"/>
    </row>
    <row r="3" spans="1:19" ht="14.4" customHeight="1" x14ac:dyDescent="0.45">
      <c r="B3" s="67" t="s">
        <v>82</v>
      </c>
      <c r="C3" s="61"/>
      <c r="D3" s="61"/>
      <c r="E3" s="61"/>
      <c r="F3" s="61"/>
      <c r="G3" s="61"/>
      <c r="H3" s="3"/>
      <c r="I3" s="3"/>
      <c r="J3" s="3"/>
      <c r="K3" s="3"/>
      <c r="L3" s="3"/>
      <c r="M3" s="17"/>
      <c r="N3" s="17"/>
      <c r="O3" s="17"/>
      <c r="P3" s="17"/>
      <c r="Q3" s="17"/>
      <c r="R3" s="17"/>
      <c r="S3" s="17"/>
    </row>
    <row r="4" spans="1:19" ht="85.2" customHeight="1" x14ac:dyDescent="0.45">
      <c r="B4" s="177" t="s">
        <v>271</v>
      </c>
      <c r="C4" s="178"/>
      <c r="D4" s="178"/>
      <c r="E4" s="178"/>
      <c r="F4" s="178"/>
      <c r="G4" s="178"/>
      <c r="H4" s="178"/>
      <c r="I4" s="178"/>
      <c r="J4" s="178"/>
      <c r="K4" s="178"/>
      <c r="L4" s="179"/>
      <c r="M4" s="17"/>
      <c r="N4" s="17"/>
      <c r="O4" s="17"/>
      <c r="P4" s="17"/>
      <c r="Q4" s="17"/>
      <c r="R4" s="17"/>
      <c r="S4" s="17"/>
    </row>
    <row r="5" spans="1:19" ht="14.4" customHeight="1" x14ac:dyDescent="0.45">
      <c r="B5" s="3"/>
      <c r="C5" s="3"/>
      <c r="D5" s="3"/>
      <c r="E5" s="3"/>
      <c r="F5" s="3"/>
      <c r="G5" s="3"/>
      <c r="H5" s="4"/>
      <c r="I5" s="4"/>
      <c r="J5" s="4"/>
      <c r="K5" s="4"/>
      <c r="L5" s="4"/>
      <c r="M5" s="17"/>
      <c r="N5" s="17"/>
      <c r="O5" s="17"/>
      <c r="P5" s="17"/>
      <c r="Q5" s="17"/>
      <c r="R5" s="17"/>
      <c r="S5" s="17"/>
    </row>
    <row r="6" spans="1:19" ht="14.4" customHeight="1" x14ac:dyDescent="0.45">
      <c r="B6" s="11"/>
      <c r="C6" s="11"/>
      <c r="D6" s="11"/>
      <c r="E6" s="11"/>
      <c r="F6" s="1" t="s">
        <v>58</v>
      </c>
      <c r="G6" s="17"/>
      <c r="H6" s="5"/>
      <c r="I6" s="5"/>
      <c r="J6" s="5"/>
      <c r="K6" s="5"/>
      <c r="L6" s="5"/>
      <c r="M6" s="17"/>
      <c r="N6" s="17"/>
      <c r="O6" s="17"/>
      <c r="P6" s="17"/>
      <c r="Q6" s="17"/>
      <c r="R6" s="17"/>
      <c r="S6" s="17"/>
    </row>
    <row r="7" spans="1:19" s="137" customFormat="1" ht="14.4" customHeight="1" x14ac:dyDescent="0.45">
      <c r="A7" s="215" t="s">
        <v>88</v>
      </c>
      <c r="B7" s="218" t="s">
        <v>254</v>
      </c>
      <c r="C7" s="219"/>
      <c r="D7" s="218" t="s">
        <v>90</v>
      </c>
      <c r="E7" s="219"/>
      <c r="F7" s="186" t="s">
        <v>176</v>
      </c>
      <c r="G7" s="186" t="s">
        <v>48</v>
      </c>
      <c r="H7" s="220" t="s">
        <v>273</v>
      </c>
      <c r="I7" s="222"/>
      <c r="J7" s="222"/>
      <c r="K7" s="222"/>
      <c r="L7" s="221"/>
      <c r="M7" s="17"/>
      <c r="N7" s="17"/>
      <c r="O7" s="17"/>
      <c r="P7" s="17"/>
      <c r="Q7" s="17"/>
      <c r="R7" s="17"/>
      <c r="S7" s="17"/>
    </row>
    <row r="8" spans="1:19" s="137" customFormat="1" ht="14.4" customHeight="1" x14ac:dyDescent="0.45">
      <c r="A8" s="216"/>
      <c r="B8" s="186" t="s">
        <v>272</v>
      </c>
      <c r="C8" s="186" t="s">
        <v>255</v>
      </c>
      <c r="D8" s="186" t="s">
        <v>253</v>
      </c>
      <c r="E8" s="223" t="s">
        <v>256</v>
      </c>
      <c r="F8" s="214"/>
      <c r="G8" s="214"/>
      <c r="H8" s="220" t="s">
        <v>258</v>
      </c>
      <c r="I8" s="221"/>
      <c r="J8" s="220" t="s">
        <v>259</v>
      </c>
      <c r="K8" s="222"/>
      <c r="L8" s="221"/>
      <c r="M8" s="17"/>
      <c r="N8" s="17"/>
      <c r="O8" s="17"/>
      <c r="P8" s="17"/>
      <c r="Q8" s="17"/>
      <c r="R8" s="17"/>
      <c r="S8" s="17"/>
    </row>
    <row r="9" spans="1:19" s="137" customFormat="1" ht="45" customHeight="1" x14ac:dyDescent="0.45">
      <c r="A9" s="217"/>
      <c r="B9" s="187"/>
      <c r="C9" s="187"/>
      <c r="D9" s="187"/>
      <c r="E9" s="224"/>
      <c r="F9" s="187"/>
      <c r="G9" s="187"/>
      <c r="H9" s="123" t="s">
        <v>280</v>
      </c>
      <c r="I9" s="123" t="s">
        <v>257</v>
      </c>
      <c r="J9" s="123" t="s">
        <v>260</v>
      </c>
      <c r="K9" s="123" t="s">
        <v>261</v>
      </c>
      <c r="L9" s="123" t="s">
        <v>262</v>
      </c>
      <c r="M9" s="17"/>
      <c r="N9" s="17"/>
      <c r="O9" s="17"/>
      <c r="P9" s="17"/>
      <c r="Q9" s="17"/>
      <c r="R9" s="17"/>
      <c r="S9" s="17"/>
    </row>
    <row r="10" spans="1:19" ht="19.95" customHeight="1" x14ac:dyDescent="0.45">
      <c r="A10" s="102">
        <v>1</v>
      </c>
      <c r="B10" s="74"/>
      <c r="C10" s="74"/>
      <c r="D10" s="74"/>
      <c r="E10" s="74"/>
      <c r="F10" s="91"/>
      <c r="G10" s="12"/>
      <c r="H10" s="103"/>
      <c r="I10" s="103"/>
      <c r="J10" s="103"/>
      <c r="K10" s="103"/>
      <c r="L10" s="103"/>
      <c r="M10" s="17"/>
      <c r="N10" s="17"/>
      <c r="O10" s="17"/>
      <c r="P10" s="17"/>
      <c r="Q10" s="17"/>
      <c r="R10" s="17"/>
      <c r="S10" s="17"/>
    </row>
    <row r="11" spans="1:19" ht="19.95" customHeight="1" x14ac:dyDescent="0.45">
      <c r="A11" s="102">
        <v>2</v>
      </c>
      <c r="B11" s="74"/>
      <c r="C11" s="74"/>
      <c r="D11" s="74"/>
      <c r="E11" s="74"/>
      <c r="F11" s="91"/>
      <c r="G11" s="12"/>
      <c r="H11" s="103"/>
      <c r="I11" s="103"/>
      <c r="J11" s="103"/>
      <c r="K11" s="103"/>
      <c r="L11" s="103"/>
      <c r="N11" s="17"/>
      <c r="O11" s="17"/>
      <c r="P11" s="17"/>
      <c r="Q11" s="17"/>
      <c r="R11" s="17"/>
      <c r="S11" s="17"/>
    </row>
    <row r="12" spans="1:19" ht="19.95" customHeight="1" x14ac:dyDescent="0.45">
      <c r="A12" s="102">
        <v>3</v>
      </c>
      <c r="B12" s="74"/>
      <c r="C12" s="74"/>
      <c r="D12" s="74"/>
      <c r="E12" s="74"/>
      <c r="F12" s="91"/>
      <c r="G12" s="12"/>
      <c r="H12" s="103"/>
      <c r="I12" s="103"/>
      <c r="J12" s="103"/>
      <c r="K12" s="103"/>
      <c r="L12" s="103"/>
      <c r="N12" s="17"/>
      <c r="O12" s="17"/>
      <c r="P12" s="17"/>
      <c r="Q12" s="17"/>
      <c r="R12" s="17"/>
      <c r="S12" s="17"/>
    </row>
    <row r="13" spans="1:19" ht="19.95" customHeight="1" x14ac:dyDescent="0.45">
      <c r="A13" s="102">
        <v>4</v>
      </c>
      <c r="B13" s="74"/>
      <c r="C13" s="74"/>
      <c r="D13" s="74"/>
      <c r="E13" s="74"/>
      <c r="F13" s="91"/>
      <c r="G13" s="12"/>
      <c r="H13" s="103"/>
      <c r="I13" s="103"/>
      <c r="J13" s="103"/>
      <c r="K13" s="103"/>
      <c r="L13" s="103"/>
      <c r="N13" s="17"/>
      <c r="O13" s="17"/>
      <c r="P13" s="17"/>
      <c r="Q13" s="17"/>
      <c r="R13" s="17"/>
      <c r="S13" s="17"/>
    </row>
    <row r="14" spans="1:19" ht="19.95" customHeight="1" x14ac:dyDescent="0.45">
      <c r="A14" s="102">
        <v>5</v>
      </c>
      <c r="B14" s="74"/>
      <c r="C14" s="74"/>
      <c r="D14" s="74"/>
      <c r="E14" s="74"/>
      <c r="F14" s="91"/>
      <c r="G14" s="12"/>
      <c r="H14" s="103"/>
      <c r="I14" s="103"/>
      <c r="J14" s="103"/>
      <c r="K14" s="103"/>
      <c r="L14" s="103"/>
      <c r="N14" s="17"/>
      <c r="O14" s="17"/>
      <c r="P14" s="17"/>
      <c r="Q14" s="17"/>
      <c r="R14" s="17"/>
      <c r="S14" s="17"/>
    </row>
    <row r="15" spans="1:19" ht="19.95" customHeight="1" x14ac:dyDescent="0.45">
      <c r="A15" s="102">
        <v>6</v>
      </c>
      <c r="B15" s="74"/>
      <c r="C15" s="74"/>
      <c r="D15" s="74"/>
      <c r="E15" s="74"/>
      <c r="F15" s="91"/>
      <c r="G15" s="12"/>
      <c r="H15" s="103"/>
      <c r="I15" s="103"/>
      <c r="J15" s="103"/>
      <c r="K15" s="103"/>
      <c r="L15" s="103"/>
      <c r="M15" s="95"/>
      <c r="N15" s="17"/>
      <c r="O15" s="17"/>
      <c r="P15" s="17"/>
      <c r="Q15" s="17"/>
      <c r="R15" s="17"/>
      <c r="S15" s="17"/>
    </row>
    <row r="16" spans="1:19" ht="19.95" customHeight="1" x14ac:dyDescent="0.45">
      <c r="A16" s="102">
        <v>7</v>
      </c>
      <c r="B16" s="74"/>
      <c r="C16" s="74"/>
      <c r="D16" s="74"/>
      <c r="E16" s="74"/>
      <c r="F16" s="91"/>
      <c r="G16" s="12"/>
      <c r="H16" s="103"/>
      <c r="I16" s="103"/>
      <c r="J16" s="103"/>
      <c r="K16" s="103"/>
      <c r="L16" s="103"/>
    </row>
    <row r="17" spans="1:13" ht="14.4" customHeight="1" x14ac:dyDescent="0.45">
      <c r="A17" s="182" t="s">
        <v>49</v>
      </c>
      <c r="B17" s="183"/>
      <c r="C17" s="183"/>
      <c r="D17" s="183"/>
      <c r="E17" s="183"/>
      <c r="F17" s="83">
        <f>SUM(F10:F16)</f>
        <v>0</v>
      </c>
      <c r="G17" s="12"/>
      <c r="H17" s="104"/>
      <c r="I17" s="104"/>
      <c r="J17" s="104"/>
      <c r="K17" s="104"/>
      <c r="L17" s="104"/>
      <c r="M17" s="95" t="s">
        <v>212</v>
      </c>
    </row>
    <row r="18" spans="1:13" ht="14.4" customHeight="1" x14ac:dyDescent="0.45">
      <c r="B18" s="14"/>
      <c r="C18" s="14"/>
      <c r="D18" s="14"/>
      <c r="E18" s="14"/>
      <c r="F18" s="10"/>
      <c r="G18" s="15"/>
      <c r="H18" s="97"/>
      <c r="I18" s="97"/>
      <c r="J18" s="97"/>
      <c r="K18" s="97"/>
      <c r="L18" s="97"/>
    </row>
    <row r="19" spans="1:13" ht="14.4" customHeight="1" x14ac:dyDescent="0.45">
      <c r="A19" s="69" t="s">
        <v>62</v>
      </c>
      <c r="C19" s="14"/>
      <c r="D19" s="14"/>
      <c r="E19" s="14"/>
      <c r="F19" s="10"/>
      <c r="G19" s="15"/>
      <c r="H19" s="97"/>
      <c r="I19" s="97"/>
      <c r="J19" s="97"/>
      <c r="K19" s="97"/>
      <c r="L19" s="97"/>
    </row>
    <row r="20" spans="1:13" ht="14.4" customHeight="1" x14ac:dyDescent="0.45">
      <c r="A20" s="70" t="s">
        <v>263</v>
      </c>
      <c r="C20" s="8"/>
      <c r="D20" s="8"/>
      <c r="E20" s="8"/>
      <c r="F20" s="8"/>
      <c r="G20" s="9"/>
      <c r="H20" s="17"/>
      <c r="I20" s="17"/>
      <c r="J20" s="17"/>
      <c r="K20" s="17"/>
      <c r="L20" s="17"/>
    </row>
    <row r="21" spans="1:13" s="105" customFormat="1" ht="14.4" customHeight="1" x14ac:dyDescent="0.45">
      <c r="A21" s="71" t="s">
        <v>265</v>
      </c>
      <c r="C21" s="72"/>
      <c r="D21" s="72"/>
      <c r="E21" s="72"/>
      <c r="F21" s="72"/>
      <c r="G21" s="73"/>
      <c r="H21" s="106"/>
      <c r="I21" s="106"/>
      <c r="J21" s="106"/>
      <c r="K21" s="106"/>
      <c r="L21" s="106"/>
    </row>
    <row r="22" spans="1:13" s="105" customFormat="1" ht="14.4" customHeight="1" x14ac:dyDescent="0.45">
      <c r="A22" s="71" t="s">
        <v>264</v>
      </c>
      <c r="C22" s="72"/>
      <c r="D22" s="72"/>
      <c r="E22" s="72"/>
      <c r="F22" s="72"/>
      <c r="G22" s="73"/>
      <c r="H22" s="106"/>
      <c r="I22" s="106"/>
      <c r="J22" s="106"/>
      <c r="K22" s="106"/>
      <c r="L22" s="106"/>
    </row>
    <row r="23" spans="1:13" s="114" customFormat="1" ht="14.4" customHeight="1" x14ac:dyDescent="0.45">
      <c r="A23" s="99" t="s">
        <v>267</v>
      </c>
      <c r="C23" s="139"/>
      <c r="D23" s="139"/>
      <c r="E23" s="139"/>
      <c r="F23" s="139"/>
      <c r="G23" s="139"/>
      <c r="H23" s="139"/>
      <c r="I23" s="139"/>
      <c r="J23" s="139"/>
      <c r="K23" s="139"/>
      <c r="L23" s="139"/>
    </row>
    <row r="24" spans="1:13" s="114" customFormat="1" ht="14.4" customHeight="1" x14ac:dyDescent="0.45">
      <c r="A24" s="99" t="s">
        <v>268</v>
      </c>
      <c r="C24" s="139"/>
      <c r="D24" s="139"/>
      <c r="E24" s="139"/>
      <c r="F24" s="139"/>
      <c r="G24" s="139"/>
      <c r="H24" s="139"/>
      <c r="I24" s="139"/>
      <c r="J24" s="139"/>
      <c r="K24" s="139"/>
      <c r="L24" s="139"/>
    </row>
    <row r="25" spans="1:13" s="114" customFormat="1" ht="14.4" customHeight="1" x14ac:dyDescent="0.45">
      <c r="A25" s="99"/>
      <c r="C25" s="114" t="s">
        <v>269</v>
      </c>
      <c r="D25" s="139"/>
      <c r="E25" s="139"/>
      <c r="F25" s="139"/>
      <c r="G25" s="139"/>
      <c r="H25" s="139"/>
      <c r="I25" s="139"/>
      <c r="J25" s="139"/>
      <c r="K25" s="139"/>
      <c r="L25" s="139"/>
    </row>
    <row r="26" spans="1:13" s="114" customFormat="1" ht="14.4" customHeight="1" x14ac:dyDescent="0.45">
      <c r="A26" s="99"/>
      <c r="C26" s="114" t="s">
        <v>270</v>
      </c>
      <c r="D26" s="139"/>
      <c r="E26" s="139"/>
      <c r="F26" s="139"/>
      <c r="G26" s="139"/>
      <c r="H26" s="139"/>
      <c r="I26" s="139"/>
      <c r="J26" s="139"/>
      <c r="K26" s="139"/>
      <c r="L26" s="139"/>
    </row>
    <row r="27" spans="1:13" ht="14.4" customHeight="1" x14ac:dyDescent="0.45">
      <c r="A27" s="98" t="s">
        <v>186</v>
      </c>
      <c r="C27" s="17"/>
      <c r="D27" s="17"/>
      <c r="E27" s="17"/>
      <c r="F27" s="17"/>
      <c r="G27" s="17"/>
      <c r="H27" s="17"/>
      <c r="I27" s="17"/>
      <c r="J27" s="17"/>
      <c r="K27" s="17"/>
      <c r="L27" s="17"/>
    </row>
    <row r="28" spans="1:13" ht="36" x14ac:dyDescent="0.45">
      <c r="C28" s="138" t="s">
        <v>266</v>
      </c>
    </row>
  </sheetData>
  <mergeCells count="14">
    <mergeCell ref="G7:G9"/>
    <mergeCell ref="A7:A9"/>
    <mergeCell ref="A17:E17"/>
    <mergeCell ref="B7:C7"/>
    <mergeCell ref="B4:L4"/>
    <mergeCell ref="H8:I8"/>
    <mergeCell ref="J8:L8"/>
    <mergeCell ref="H7:L7"/>
    <mergeCell ref="B8:B9"/>
    <mergeCell ref="C8:C9"/>
    <mergeCell ref="D8:D9"/>
    <mergeCell ref="E8:E9"/>
    <mergeCell ref="F7:F9"/>
    <mergeCell ref="D7:E7"/>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4D33-A3E8-47B7-AA8C-73184206565B}">
  <sheetPr>
    <tabColor rgb="FF99FF99"/>
  </sheetPr>
  <dimension ref="A1:V16"/>
  <sheetViews>
    <sheetView showGridLines="0" view="pageBreakPreview" topLeftCell="F1" zoomScale="80" zoomScaleNormal="100" zoomScaleSheetLayoutView="80" workbookViewId="0">
      <selection activeCell="B15" sqref="B15"/>
    </sheetView>
  </sheetViews>
  <sheetFormatPr defaultRowHeight="18" x14ac:dyDescent="0.45"/>
  <cols>
    <col min="1" max="1" width="2.8984375" style="101" customWidth="1"/>
    <col min="2" max="2" width="16.796875" style="101" customWidth="1"/>
    <col min="3" max="3" width="9.19921875" style="101" customWidth="1"/>
    <col min="4" max="4" width="10.3984375" style="101" customWidth="1"/>
    <col min="5" max="5" width="9" style="101" customWidth="1"/>
    <col min="6" max="6" width="7.296875" style="101" customWidth="1"/>
    <col min="7" max="7" width="12" style="101" customWidth="1"/>
    <col min="8" max="8" width="6.296875" style="101" customWidth="1"/>
    <col min="9" max="11" width="7.69921875" style="101" customWidth="1"/>
    <col min="12" max="12" width="7.59765625" style="101" customWidth="1"/>
    <col min="13" max="13" width="17" style="101" customWidth="1"/>
    <col min="14" max="14" width="4.796875" style="101" customWidth="1"/>
    <col min="15" max="15" width="5.3984375" style="101" customWidth="1"/>
    <col min="16" max="16384" width="8.796875" style="101"/>
  </cols>
  <sheetData>
    <row r="1" spans="1:22" ht="14.4" customHeight="1" x14ac:dyDescent="0.45">
      <c r="A1" s="22" t="s">
        <v>116</v>
      </c>
      <c r="B1" s="17"/>
      <c r="C1" s="17"/>
      <c r="D1" s="17"/>
      <c r="E1" s="17"/>
      <c r="F1" s="17"/>
      <c r="G1" s="17"/>
      <c r="H1" s="17"/>
      <c r="I1" s="4"/>
      <c r="J1" s="4"/>
      <c r="K1" s="4"/>
      <c r="L1" s="4"/>
      <c r="M1" s="4"/>
      <c r="N1" s="4"/>
      <c r="O1" s="4"/>
      <c r="P1" s="17"/>
      <c r="Q1" s="17"/>
      <c r="R1" s="17"/>
      <c r="S1" s="17"/>
      <c r="T1" s="17"/>
      <c r="U1" s="17"/>
      <c r="V1" s="17"/>
    </row>
    <row r="2" spans="1:22" ht="14.4" customHeight="1" x14ac:dyDescent="0.45">
      <c r="A2" s="17"/>
      <c r="B2" s="17"/>
      <c r="C2" s="17"/>
      <c r="D2" s="17"/>
      <c r="E2" s="17"/>
      <c r="F2" s="17"/>
      <c r="G2" s="17"/>
      <c r="H2" s="17"/>
      <c r="I2" s="4"/>
      <c r="J2" s="4"/>
      <c r="K2" s="4"/>
      <c r="L2" s="4"/>
      <c r="M2" s="4"/>
      <c r="N2" s="4"/>
      <c r="O2" s="4"/>
      <c r="P2" s="17"/>
      <c r="Q2" s="17"/>
      <c r="R2" s="17"/>
      <c r="S2" s="17"/>
      <c r="T2" s="17"/>
      <c r="U2" s="17"/>
      <c r="V2" s="17"/>
    </row>
    <row r="3" spans="1:22" ht="14.4" customHeight="1" x14ac:dyDescent="0.45">
      <c r="A3" s="17"/>
      <c r="B3" s="11"/>
      <c r="C3" s="11"/>
      <c r="D3" s="11"/>
      <c r="E3" s="11"/>
      <c r="F3" s="11"/>
      <c r="G3" s="11"/>
      <c r="H3" s="11"/>
      <c r="I3" s="11"/>
      <c r="J3" s="11"/>
      <c r="K3" s="11"/>
      <c r="L3" s="11"/>
      <c r="M3" s="1" t="s">
        <v>12</v>
      </c>
      <c r="N3" s="17"/>
      <c r="O3" s="5"/>
      <c r="P3" s="17"/>
      <c r="Q3" s="17"/>
      <c r="R3" s="17"/>
      <c r="S3" s="17"/>
      <c r="T3" s="17"/>
      <c r="U3" s="17"/>
      <c r="V3" s="17"/>
    </row>
    <row r="4" spans="1:22" s="27" customFormat="1" ht="14.4" customHeight="1" x14ac:dyDescent="0.45">
      <c r="A4" s="181" t="s">
        <v>88</v>
      </c>
      <c r="B4" s="218" t="s">
        <v>47</v>
      </c>
      <c r="C4" s="225"/>
      <c r="D4" s="225"/>
      <c r="E4" s="225"/>
      <c r="F4" s="225"/>
      <c r="G4" s="225"/>
      <c r="H4" s="219"/>
      <c r="I4" s="185" t="s">
        <v>56</v>
      </c>
      <c r="J4" s="181" t="s">
        <v>51</v>
      </c>
      <c r="K4" s="181"/>
      <c r="L4" s="213" t="s">
        <v>205</v>
      </c>
      <c r="M4" s="185" t="s">
        <v>57</v>
      </c>
      <c r="N4" s="185" t="s">
        <v>48</v>
      </c>
      <c r="O4" s="180" t="s">
        <v>214</v>
      </c>
      <c r="P4" s="17"/>
      <c r="Q4" s="17"/>
      <c r="R4" s="17"/>
      <c r="S4" s="17"/>
      <c r="T4" s="17"/>
      <c r="U4" s="17"/>
      <c r="V4" s="17"/>
    </row>
    <row r="5" spans="1:22" s="27" customFormat="1" ht="42.6" customHeight="1" x14ac:dyDescent="0.45">
      <c r="A5" s="181"/>
      <c r="B5" s="38" t="s">
        <v>104</v>
      </c>
      <c r="C5" s="38" t="s">
        <v>108</v>
      </c>
      <c r="D5" s="38" t="s">
        <v>102</v>
      </c>
      <c r="E5" s="38" t="s">
        <v>106</v>
      </c>
      <c r="F5" s="38" t="s">
        <v>197</v>
      </c>
      <c r="G5" s="39" t="s">
        <v>199</v>
      </c>
      <c r="H5" s="38" t="s">
        <v>105</v>
      </c>
      <c r="I5" s="185"/>
      <c r="J5" s="38" t="s">
        <v>52</v>
      </c>
      <c r="K5" s="38" t="s">
        <v>107</v>
      </c>
      <c r="L5" s="213"/>
      <c r="M5" s="185"/>
      <c r="N5" s="185"/>
      <c r="O5" s="180"/>
      <c r="P5" s="17"/>
      <c r="Q5" s="17"/>
      <c r="R5" s="17"/>
      <c r="S5" s="17"/>
      <c r="T5" s="17"/>
      <c r="U5" s="17"/>
      <c r="V5" s="17"/>
    </row>
    <row r="6" spans="1:22" ht="64.95" customHeight="1" x14ac:dyDescent="0.45">
      <c r="A6" s="13">
        <v>1</v>
      </c>
      <c r="B6" s="74"/>
      <c r="C6" s="74"/>
      <c r="D6" s="74"/>
      <c r="E6" s="74"/>
      <c r="F6" s="74"/>
      <c r="G6" s="74"/>
      <c r="H6" s="74"/>
      <c r="I6" s="91"/>
      <c r="J6" s="91"/>
      <c r="K6" s="88">
        <f>I6-J6</f>
        <v>0</v>
      </c>
      <c r="L6" s="91"/>
      <c r="M6" s="89"/>
      <c r="N6" s="121"/>
      <c r="O6" s="103"/>
      <c r="P6" s="17"/>
      <c r="Q6" s="17"/>
      <c r="R6" s="17"/>
      <c r="S6" s="17"/>
      <c r="T6" s="17"/>
      <c r="U6" s="17"/>
      <c r="V6" s="17"/>
    </row>
    <row r="7" spans="1:22" ht="64.95" customHeight="1" x14ac:dyDescent="0.45">
      <c r="A7" s="13">
        <v>2</v>
      </c>
      <c r="B7" s="74"/>
      <c r="C7" s="74"/>
      <c r="D7" s="74"/>
      <c r="E7" s="74"/>
      <c r="F7" s="74"/>
      <c r="G7" s="74"/>
      <c r="H7" s="74"/>
      <c r="I7" s="91"/>
      <c r="J7" s="91"/>
      <c r="K7" s="88">
        <f t="shared" ref="K7:K10" si="0">I7-J7</f>
        <v>0</v>
      </c>
      <c r="L7" s="91"/>
      <c r="M7" s="89"/>
      <c r="N7" s="121"/>
      <c r="O7" s="103"/>
      <c r="P7" s="17"/>
      <c r="Q7" s="17"/>
      <c r="R7" s="17"/>
      <c r="S7" s="17"/>
      <c r="T7" s="17"/>
      <c r="U7" s="17"/>
      <c r="V7" s="17"/>
    </row>
    <row r="8" spans="1:22" ht="64.95" customHeight="1" x14ac:dyDescent="0.45">
      <c r="A8" s="13">
        <v>3</v>
      </c>
      <c r="B8" s="74"/>
      <c r="C8" s="74"/>
      <c r="D8" s="74"/>
      <c r="E8" s="74"/>
      <c r="F8" s="74"/>
      <c r="G8" s="74"/>
      <c r="H8" s="74"/>
      <c r="I8" s="91"/>
      <c r="J8" s="91"/>
      <c r="K8" s="88">
        <f t="shared" si="0"/>
        <v>0</v>
      </c>
      <c r="L8" s="91"/>
      <c r="M8" s="89"/>
      <c r="N8" s="121"/>
      <c r="O8" s="103"/>
      <c r="P8" s="95" t="s">
        <v>209</v>
      </c>
      <c r="Q8" s="17"/>
      <c r="R8" s="17"/>
      <c r="S8" s="17"/>
      <c r="T8" s="17"/>
      <c r="U8" s="17"/>
      <c r="V8" s="17"/>
    </row>
    <row r="9" spans="1:22" ht="64.95" customHeight="1" x14ac:dyDescent="0.45">
      <c r="A9" s="13">
        <v>4</v>
      </c>
      <c r="B9" s="74"/>
      <c r="C9" s="74"/>
      <c r="D9" s="74"/>
      <c r="E9" s="74"/>
      <c r="F9" s="74"/>
      <c r="G9" s="74"/>
      <c r="H9" s="74"/>
      <c r="I9" s="91"/>
      <c r="J9" s="91"/>
      <c r="K9" s="88">
        <f t="shared" si="0"/>
        <v>0</v>
      </c>
      <c r="L9" s="91"/>
      <c r="M9" s="89"/>
      <c r="N9" s="121"/>
      <c r="O9" s="103"/>
      <c r="Q9" s="17"/>
      <c r="R9" s="17"/>
      <c r="S9" s="17"/>
      <c r="T9" s="17"/>
      <c r="U9" s="17"/>
      <c r="V9" s="17"/>
    </row>
    <row r="10" spans="1:22" ht="64.95" customHeight="1" x14ac:dyDescent="0.45">
      <c r="A10" s="13">
        <v>5</v>
      </c>
      <c r="B10" s="74"/>
      <c r="C10" s="74"/>
      <c r="D10" s="74"/>
      <c r="E10" s="74"/>
      <c r="F10" s="74"/>
      <c r="G10" s="74"/>
      <c r="H10" s="74"/>
      <c r="I10" s="91"/>
      <c r="J10" s="91"/>
      <c r="K10" s="88">
        <f t="shared" si="0"/>
        <v>0</v>
      </c>
      <c r="L10" s="91"/>
      <c r="M10" s="89"/>
      <c r="N10" s="121"/>
      <c r="O10" s="103"/>
      <c r="Q10" s="17"/>
      <c r="R10" s="17"/>
      <c r="S10" s="17"/>
      <c r="T10" s="17"/>
      <c r="U10" s="17"/>
      <c r="V10" s="17"/>
    </row>
    <row r="11" spans="1:22" ht="14.4" customHeight="1" x14ac:dyDescent="0.45">
      <c r="A11" s="182" t="s">
        <v>49</v>
      </c>
      <c r="B11" s="183"/>
      <c r="C11" s="183"/>
      <c r="D11" s="183"/>
      <c r="E11" s="183"/>
      <c r="F11" s="183"/>
      <c r="G11" s="183"/>
      <c r="H11" s="184"/>
      <c r="I11" s="83">
        <f>SUM(I6:I10)</f>
        <v>0</v>
      </c>
      <c r="J11" s="83">
        <f t="shared" ref="J11:L11" si="1">SUM(J6:J10)</f>
        <v>0</v>
      </c>
      <c r="K11" s="83">
        <f t="shared" si="1"/>
        <v>0</v>
      </c>
      <c r="L11" s="83">
        <f t="shared" si="1"/>
        <v>0</v>
      </c>
      <c r="M11" s="13"/>
      <c r="N11" s="12"/>
      <c r="O11" s="104"/>
      <c r="P11" s="95" t="s">
        <v>210</v>
      </c>
    </row>
    <row r="12" spans="1:22" ht="14.4" customHeight="1" x14ac:dyDescent="0.45">
      <c r="A12" s="17"/>
      <c r="B12" s="14"/>
      <c r="C12" s="14"/>
      <c r="D12" s="14"/>
      <c r="E12" s="14"/>
      <c r="F12" s="14"/>
      <c r="G12" s="14"/>
      <c r="H12" s="14"/>
      <c r="I12" s="10"/>
      <c r="J12" s="10"/>
      <c r="K12" s="10"/>
      <c r="L12" s="10"/>
      <c r="M12" s="10"/>
      <c r="N12" s="15"/>
      <c r="O12" s="97"/>
    </row>
    <row r="13" spans="1:22" ht="14.4" customHeight="1" x14ac:dyDescent="0.45">
      <c r="B13" s="69" t="s">
        <v>62</v>
      </c>
      <c r="C13" s="16"/>
      <c r="D13" s="14"/>
      <c r="E13" s="14"/>
      <c r="F13" s="14"/>
      <c r="G13" s="14"/>
      <c r="H13" s="14"/>
      <c r="I13" s="10"/>
      <c r="J13" s="10"/>
      <c r="K13" s="10"/>
      <c r="L13" s="10"/>
      <c r="M13" s="10"/>
      <c r="N13" s="15"/>
      <c r="O13" s="97"/>
    </row>
    <row r="14" spans="1:22" ht="14.4" customHeight="1" x14ac:dyDescent="0.45">
      <c r="B14" s="113" t="s">
        <v>222</v>
      </c>
      <c r="C14" s="115"/>
      <c r="D14" s="17"/>
      <c r="E14" s="17"/>
      <c r="F14" s="17"/>
      <c r="G14" s="17"/>
      <c r="H14" s="17"/>
      <c r="I14" s="17"/>
      <c r="J14" s="17"/>
      <c r="K14" s="17"/>
      <c r="L14" s="17"/>
      <c r="M14" s="17"/>
      <c r="N14" s="17"/>
      <c r="O14" s="17"/>
    </row>
    <row r="15" spans="1:22" ht="14.4" customHeight="1" x14ac:dyDescent="0.45">
      <c r="B15" s="98" t="s">
        <v>195</v>
      </c>
      <c r="C15" s="20"/>
      <c r="D15" s="17"/>
      <c r="E15" s="17"/>
      <c r="F15" s="17"/>
      <c r="G15" s="17"/>
      <c r="H15" s="17"/>
      <c r="I15" s="17"/>
      <c r="J15" s="17"/>
      <c r="K15" s="17"/>
      <c r="L15" s="17"/>
      <c r="M15" s="17"/>
      <c r="N15" s="17"/>
      <c r="O15" s="17"/>
    </row>
    <row r="16" spans="1:22" s="108" customFormat="1" ht="14.4" customHeight="1" x14ac:dyDescent="0.45">
      <c r="B16" s="99" t="s">
        <v>198</v>
      </c>
      <c r="C16" s="100"/>
    </row>
  </sheetData>
  <mergeCells count="9">
    <mergeCell ref="N4:N5"/>
    <mergeCell ref="O4:O5"/>
    <mergeCell ref="A11:H11"/>
    <mergeCell ref="A4:A5"/>
    <mergeCell ref="B4:H4"/>
    <mergeCell ref="I4:I5"/>
    <mergeCell ref="J4:K4"/>
    <mergeCell ref="L4:L5"/>
    <mergeCell ref="M4:M5"/>
  </mergeCells>
  <phoneticPr fontId="4"/>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別紙様式第1号(申請書)</vt:lpstr>
      <vt:lpstr>別添1(1)</vt:lpstr>
      <vt:lpstr>別添1(2)</vt:lpstr>
      <vt:lpstr>別添1(3)</vt:lpstr>
      <vt:lpstr>別添2(1)ア</vt:lpstr>
      <vt:lpstr>別添2(1)イ</vt:lpstr>
      <vt:lpstr>別添2(1)ウ</vt:lpstr>
      <vt:lpstr>別添2(1)エ</vt:lpstr>
      <vt:lpstr>別添2(2)</vt:lpstr>
      <vt:lpstr>別添2(3)</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'別添1(1)'!Print_Area</vt:lpstr>
      <vt:lpstr>'別添1(2)'!Print_Area</vt:lpstr>
      <vt:lpstr>'別添1(3)'!Print_Area</vt:lpstr>
      <vt:lpstr>'別添2(1)ア'!Print_Area</vt:lpstr>
      <vt:lpstr>'別添2(1)イ'!Print_Area</vt:lpstr>
      <vt:lpstr>'別添2(1)ウ'!Print_Area</vt:lpstr>
      <vt:lpstr>'別添2(1)エ'!Print_Area</vt:lpstr>
      <vt:lpstr>'別添2(2)'!Print_Area</vt:lpstr>
      <vt:lpstr>'別添2(3)'!Print_Area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2021-03-11T10:51:03Z</cp:lastPrinted>
  <dcterms:created xsi:type="dcterms:W3CDTF">2020-05-14T04:30:08Z</dcterms:created>
  <dcterms:modified xsi:type="dcterms:W3CDTF">2021-04-06T05:29:14Z</dcterms:modified>
</cp:coreProperties>
</file>