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irectCloud\一般社団法人Jミルク\共有\J-MILKSV\◇020酪農乳業産業基盤強化特別対策事業\2023年度\☆要綱・要領\"/>
    </mc:Choice>
  </mc:AlternateContent>
  <xr:revisionPtr revIDLastSave="0" documentId="13_ncr:1_{9215B206-BA18-4029-8790-52BABC08E22A}" xr6:coauthVersionLast="47" xr6:coauthVersionMax="47" xr10:uidLastSave="{00000000-0000-0000-0000-000000000000}"/>
  <bookViews>
    <workbookView xWindow="-120" yWindow="-120" windowWidth="29040" windowHeight="15720" tabRatio="847" xr2:uid="{E8F78E4D-55C4-41D0-A339-B772A6B8CEED}"/>
  </bookViews>
  <sheets>
    <sheet name="別紙様式第1号(申請書)" sheetId="1" r:id="rId1"/>
    <sheet name="別添1(1)" sheetId="22" r:id="rId2"/>
    <sheet name="別添1(2)" sheetId="32" r:id="rId3"/>
    <sheet name="別添1(3)" sheetId="33" r:id="rId4"/>
    <sheet name="別添2(1)ア" sheetId="17" r:id="rId5"/>
    <sheet name="別添2(1)イ" sheetId="16" r:id="rId6"/>
    <sheet name="別添2(1)ウ" sheetId="25" r:id="rId7"/>
    <sheet name="別添2(1)エ" sheetId="31" r:id="rId8"/>
    <sheet name="別添2(2)" sheetId="26" r:id="rId9"/>
    <sheet name="別添2(3)" sheetId="24" r:id="rId10"/>
    <sheet name="別紙様式第2号(変更申請書)" sheetId="27" r:id="rId11"/>
    <sheet name="別紙様式第3号(概算払請求書)" sheetId="28" r:id="rId12"/>
    <sheet name="別紙様式第4号(実績報告書)" sheetId="29" r:id="rId13"/>
  </sheets>
  <definedNames>
    <definedName name="_xlnm.Print_Area" localSheetId="0">'別紙様式第1号(申請書)'!$A$1:$AG$53</definedName>
    <definedName name="_xlnm.Print_Area" localSheetId="10">'別紙様式第2号(変更申請書)'!$A$1:$AG$35</definedName>
    <definedName name="_xlnm.Print_Area" localSheetId="11">'別紙様式第3号(概算払請求書)'!$A$1:$AG$38</definedName>
    <definedName name="_xlnm.Print_Area" localSheetId="12">'別紙様式第4号(実績報告書)'!$A$1:$AG$57</definedName>
    <definedName name="_xlnm.Print_Area" localSheetId="1">'別添1(1)'!$A$1:$I$20</definedName>
    <definedName name="_xlnm.Print_Area" localSheetId="2">'別添1(2)'!$A$1:$I$28</definedName>
    <definedName name="_xlnm.Print_Area" localSheetId="3">'別添1(3)'!$A$1:$J$20</definedName>
    <definedName name="_xlnm.Print_Area" localSheetId="4">'別添2(1)ア'!$A$1:$N$21</definedName>
    <definedName name="_xlnm.Print_Area" localSheetId="5">'別添2(1)イ'!$A$1:$H$20</definedName>
    <definedName name="_xlnm.Print_Area" localSheetId="6">'別添2(1)ウ'!$A$1:$O$17</definedName>
    <definedName name="_xlnm.Print_Area" localSheetId="7">'別添2(1)エ'!$A$1:$L$27</definedName>
    <definedName name="_xlnm.Print_Area" localSheetId="8">'別添2(2)'!$A$1:$O$16</definedName>
    <definedName name="_xlnm.Print_Area" localSheetId="9">'別添2(3)'!$A$1:$N$15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4" l="1"/>
  <c r="G9" i="24"/>
  <c r="F10" i="32"/>
  <c r="F9" i="32"/>
  <c r="F11" i="33"/>
  <c r="U27" i="1" s="1"/>
  <c r="G11" i="33"/>
  <c r="Y29" i="29" s="1"/>
  <c r="E11" i="33"/>
  <c r="P27" i="1" s="1"/>
  <c r="K13" i="17"/>
  <c r="E15" i="16"/>
  <c r="J12" i="25"/>
  <c r="I12" i="25"/>
  <c r="F17" i="31"/>
  <c r="J11" i="26"/>
  <c r="U35" i="29" s="1"/>
  <c r="I11" i="26"/>
  <c r="P35" i="29" s="1"/>
  <c r="U25" i="1"/>
  <c r="E13" i="22"/>
  <c r="U27" i="29" s="1"/>
  <c r="D13" i="22"/>
  <c r="P27" i="29" s="1"/>
  <c r="U29" i="29"/>
  <c r="Y27" i="1"/>
  <c r="G20" i="32"/>
  <c r="G24" i="32" s="1"/>
  <c r="G19" i="32"/>
  <c r="G23" i="32" s="1"/>
  <c r="G10" i="33"/>
  <c r="G9" i="33"/>
  <c r="F20" i="32"/>
  <c r="F19" i="32"/>
  <c r="F22" i="32"/>
  <c r="F21" i="32"/>
  <c r="P25" i="1" l="1"/>
  <c r="P29" i="29"/>
  <c r="F10" i="22"/>
  <c r="F11" i="22"/>
  <c r="F12" i="22"/>
  <c r="F9" i="22"/>
  <c r="F13" i="22" s="1"/>
  <c r="W25" i="28"/>
  <c r="E11" i="32"/>
  <c r="D11" i="32"/>
  <c r="Y27" i="29" l="1"/>
  <c r="Y25" i="1"/>
  <c r="E31" i="32"/>
  <c r="U28" i="29" s="1"/>
  <c r="E30" i="32"/>
  <c r="U26" i="1" s="1"/>
  <c r="D30" i="32"/>
  <c r="P26" i="1" s="1"/>
  <c r="D31" i="32"/>
  <c r="P28" i="29" s="1"/>
  <c r="P28" i="1"/>
  <c r="D23" i="28" s="1"/>
  <c r="F11" i="32"/>
  <c r="U32" i="1"/>
  <c r="AA12" i="29"/>
  <c r="T11" i="29"/>
  <c r="T12" i="29"/>
  <c r="T10" i="29"/>
  <c r="A35" i="28"/>
  <c r="A36" i="28"/>
  <c r="A37" i="28"/>
  <c r="A38" i="28"/>
  <c r="A34" i="28"/>
  <c r="AA12" i="28"/>
  <c r="T11" i="28"/>
  <c r="T12" i="28"/>
  <c r="T10" i="28"/>
  <c r="A32" i="27"/>
  <c r="A33" i="27"/>
  <c r="A34" i="27"/>
  <c r="A35" i="27"/>
  <c r="A31" i="27"/>
  <c r="AA12" i="27"/>
  <c r="T11" i="27"/>
  <c r="T12" i="27"/>
  <c r="T10" i="27"/>
  <c r="F31" i="32" l="1"/>
  <c r="Y28" i="29" s="1"/>
  <c r="Y30" i="29" s="1"/>
  <c r="F30" i="32"/>
  <c r="Y26" i="1" s="1"/>
  <c r="P34" i="29"/>
  <c r="U34" i="29"/>
  <c r="P32" i="1"/>
  <c r="M44" i="29"/>
  <c r="M45" i="29"/>
  <c r="T45" i="29"/>
  <c r="Q45" i="29"/>
  <c r="T44" i="29"/>
  <c r="Q44" i="29"/>
  <c r="U36" i="29"/>
  <c r="J9" i="24"/>
  <c r="P36" i="29"/>
  <c r="I7" i="24"/>
  <c r="I8" i="24"/>
  <c r="I6" i="24"/>
  <c r="L12" i="25"/>
  <c r="L11" i="26"/>
  <c r="K7" i="26"/>
  <c r="K8" i="26"/>
  <c r="K9" i="26"/>
  <c r="K10" i="26"/>
  <c r="K6" i="26"/>
  <c r="K11" i="26" s="1"/>
  <c r="Y35" i="29" s="1"/>
  <c r="U33" i="29"/>
  <c r="P33" i="29"/>
  <c r="K7" i="25"/>
  <c r="K8" i="25"/>
  <c r="K9" i="25"/>
  <c r="K10" i="25"/>
  <c r="K11" i="25"/>
  <c r="K6" i="25"/>
  <c r="K12" i="25" s="1"/>
  <c r="P30" i="1"/>
  <c r="Z25" i="28"/>
  <c r="P25" i="28"/>
  <c r="L25" i="28"/>
  <c r="I9" i="24" l="1"/>
  <c r="Y34" i="1" s="1"/>
  <c r="U31" i="1"/>
  <c r="P30" i="29"/>
  <c r="P31" i="1"/>
  <c r="U30" i="29"/>
  <c r="P16" i="28"/>
  <c r="U39" i="29"/>
  <c r="Y33" i="1"/>
  <c r="Y33" i="29"/>
  <c r="Y31" i="1"/>
  <c r="U31" i="29"/>
  <c r="P31" i="29"/>
  <c r="P33" i="1"/>
  <c r="U32" i="29"/>
  <c r="P32" i="29"/>
  <c r="U33" i="1"/>
  <c r="U30" i="1"/>
  <c r="P34" i="1"/>
  <c r="U34" i="1"/>
  <c r="P29" i="1"/>
  <c r="U29" i="1"/>
  <c r="T23" i="28"/>
  <c r="Y36" i="29" l="1"/>
  <c r="Y37" i="29" s="1"/>
  <c r="Y38" i="29" s="1"/>
  <c r="Y40" i="29" s="1"/>
  <c r="Y35" i="1"/>
  <c r="P37" i="29"/>
  <c r="P38" i="29" s="1"/>
  <c r="P40" i="29" s="1"/>
  <c r="U37" i="29"/>
  <c r="U38" i="29" s="1"/>
  <c r="U40" i="29" s="1"/>
  <c r="K17" i="29" s="1"/>
  <c r="P35" i="1"/>
  <c r="D24" i="28" s="1"/>
  <c r="U35" i="1"/>
  <c r="H24" i="28" s="1"/>
  <c r="U28" i="1"/>
  <c r="H23" i="28" s="1"/>
  <c r="AD23" i="28" s="1"/>
  <c r="T24" i="28" l="1"/>
  <c r="D25" i="28"/>
  <c r="T25" i="28" s="1"/>
  <c r="AD24" i="28"/>
  <c r="AD25" i="28" s="1"/>
  <c r="H25" i="28"/>
  <c r="U36" i="1"/>
  <c r="X15" i="1" s="1"/>
  <c r="Y28" i="1"/>
  <c r="Y36" i="1" s="1"/>
  <c r="P36" i="1"/>
</calcChain>
</file>

<file path=xl/sharedStrings.xml><?xml version="1.0" encoding="utf-8"?>
<sst xmlns="http://schemas.openxmlformats.org/spreadsheetml/2006/main" count="482" uniqueCount="281">
  <si>
    <t>住所　　　　　　　　</t>
  </si>
  <si>
    <t>団体名　　　　　　　　</t>
  </si>
  <si>
    <t>記</t>
  </si>
  <si>
    <t>区分</t>
  </si>
  <si>
    <t>負担区分</t>
  </si>
  <si>
    <t>備考</t>
  </si>
  <si>
    <t>合計</t>
  </si>
  <si>
    <t>１　概算払請求額</t>
  </si>
  <si>
    <t>日</t>
    <phoneticPr fontId="2"/>
  </si>
  <si>
    <t>月</t>
    <rPh sb="0" eb="1">
      <t>ガツ</t>
    </rPh>
    <phoneticPr fontId="2"/>
  </si>
  <si>
    <t>役職</t>
    <rPh sb="0" eb="2">
      <t>ヤクショク</t>
    </rPh>
    <phoneticPr fontId="2"/>
  </si>
  <si>
    <t>代表者氏名</t>
    <rPh sb="0" eb="3">
      <t>ダイヒョウシャ</t>
    </rPh>
    <rPh sb="3" eb="5">
      <t>シメイ</t>
    </rPh>
    <phoneticPr fontId="2"/>
  </si>
  <si>
    <t>（単位：円）</t>
    <phoneticPr fontId="2"/>
  </si>
  <si>
    <t>（１）事業着手年月日</t>
    <phoneticPr fontId="2"/>
  </si>
  <si>
    <t>（２）事業完了予定年月日</t>
    <phoneticPr fontId="2"/>
  </si>
  <si>
    <t>一般社団法人Jミルク</t>
  </si>
  <si>
    <t>会長　　殿</t>
    <phoneticPr fontId="2"/>
  </si>
  <si>
    <t>（２）事業完了年月日</t>
    <phoneticPr fontId="2"/>
  </si>
  <si>
    <t>月</t>
    <phoneticPr fontId="2"/>
  </si>
  <si>
    <t>会長　　殿</t>
    <phoneticPr fontId="2"/>
  </si>
  <si>
    <t>事業実施計画及び助成申請書</t>
    <phoneticPr fontId="2"/>
  </si>
  <si>
    <t>事業実施要領第６の１の（１）の規定に基づき、助成金</t>
    <rPh sb="0" eb="2">
      <t>ジギョウ</t>
    </rPh>
    <rPh sb="2" eb="4">
      <t>ジッシ</t>
    </rPh>
    <rPh sb="4" eb="6">
      <t>ヨウリョウ</t>
    </rPh>
    <rPh sb="6" eb="7">
      <t>ダイ</t>
    </rPh>
    <rPh sb="15" eb="17">
      <t>キテイ</t>
    </rPh>
    <rPh sb="18" eb="19">
      <t>モト</t>
    </rPh>
    <rPh sb="22" eb="25">
      <t>ジョセイキン</t>
    </rPh>
    <phoneticPr fontId="2"/>
  </si>
  <si>
    <t>円</t>
    <rPh sb="0" eb="1">
      <t>エン</t>
    </rPh>
    <phoneticPr fontId="2"/>
  </si>
  <si>
    <t>を交付されたく、関係書類を添えて申請します。</t>
    <rPh sb="1" eb="3">
      <t>コウフ</t>
    </rPh>
    <rPh sb="8" eb="10">
      <t>カンケイ</t>
    </rPh>
    <rPh sb="10" eb="12">
      <t>ショルイ</t>
    </rPh>
    <rPh sb="13" eb="14">
      <t>ソ</t>
    </rPh>
    <rPh sb="16" eb="18">
      <t>シンセイ</t>
    </rPh>
    <phoneticPr fontId="2"/>
  </si>
  <si>
    <t>１　事業実施計画</t>
    <rPh sb="4" eb="6">
      <t>ジッシ</t>
    </rPh>
    <rPh sb="6" eb="8">
      <t>ケイカク</t>
    </rPh>
    <phoneticPr fontId="2"/>
  </si>
  <si>
    <t>２　事業に要する経費及び負担区分</t>
    <phoneticPr fontId="2"/>
  </si>
  <si>
    <t>１生産基盤強化</t>
    <phoneticPr fontId="2"/>
  </si>
  <si>
    <t>２持続可能性向上</t>
    <phoneticPr fontId="2"/>
  </si>
  <si>
    <t>(１)担い手育成対策</t>
    <phoneticPr fontId="2"/>
  </si>
  <si>
    <t>(２)酪農生産への理解醸成活動</t>
    <phoneticPr fontId="2"/>
  </si>
  <si>
    <t>(３)持続可能性向上独自対策</t>
    <phoneticPr fontId="2"/>
  </si>
  <si>
    <t>ア 後継者等研修支援</t>
    <rPh sb="2" eb="5">
      <t>コウケイシャ</t>
    </rPh>
    <rPh sb="5" eb="6">
      <t>トウ</t>
    </rPh>
    <rPh sb="6" eb="8">
      <t>ケンシュウ</t>
    </rPh>
    <rPh sb="8" eb="10">
      <t>シエン</t>
    </rPh>
    <phoneticPr fontId="2"/>
  </si>
  <si>
    <t>イ 酪農家受入支援　</t>
    <rPh sb="2" eb="5">
      <t>ラクノウカ</t>
    </rPh>
    <rPh sb="5" eb="7">
      <t>ウケイレ</t>
    </rPh>
    <rPh sb="7" eb="9">
      <t>シエン</t>
    </rPh>
    <phoneticPr fontId="2"/>
  </si>
  <si>
    <t>ウ 求人イベント等</t>
    <rPh sb="2" eb="4">
      <t>キュウジン</t>
    </rPh>
    <rPh sb="8" eb="9">
      <t>トウ</t>
    </rPh>
    <phoneticPr fontId="2"/>
  </si>
  <si>
    <t>（１）担当者氏名（フリガナ）</t>
    <rPh sb="3" eb="6">
      <t>タントウシャ</t>
    </rPh>
    <rPh sb="6" eb="8">
      <t>シメイ</t>
    </rPh>
    <phoneticPr fontId="4"/>
  </si>
  <si>
    <t>（２）所属部署・職名</t>
    <rPh sb="3" eb="5">
      <t>ショゾク</t>
    </rPh>
    <rPh sb="5" eb="7">
      <t>ブショ</t>
    </rPh>
    <rPh sb="8" eb="10">
      <t>ショクメイ</t>
    </rPh>
    <phoneticPr fontId="4"/>
  </si>
  <si>
    <t>（３）郵便番号・住所</t>
    <rPh sb="3" eb="7">
      <t>ユウビンバンゴウ</t>
    </rPh>
    <rPh sb="8" eb="10">
      <t>ジュウショ</t>
    </rPh>
    <phoneticPr fontId="4"/>
  </si>
  <si>
    <t>（５）メールアドレス</t>
    <phoneticPr fontId="4"/>
  </si>
  <si>
    <t>年</t>
    <rPh sb="0" eb="1">
      <t>ネン</t>
    </rPh>
    <phoneticPr fontId="2"/>
  </si>
  <si>
    <t>３　事業実施期間</t>
    <phoneticPr fontId="2"/>
  </si>
  <si>
    <t>４　添付書類</t>
    <phoneticPr fontId="2"/>
  </si>
  <si>
    <t>５　連絡先</t>
    <rPh sb="2" eb="5">
      <t>レンラクサキ</t>
    </rPh>
    <phoneticPr fontId="4"/>
  </si>
  <si>
    <t>（４）電話番号</t>
    <rPh sb="3" eb="5">
      <t>デンワ</t>
    </rPh>
    <rPh sb="5" eb="7">
      <t>バンゴウ</t>
    </rPh>
    <phoneticPr fontId="4"/>
  </si>
  <si>
    <t>要件を満たすことがわかる書類</t>
    <phoneticPr fontId="2"/>
  </si>
  <si>
    <t>（２）酪農家による自主的なネットワーク組織の場合は、構成員名簿や規約等、</t>
    <rPh sb="22" eb="24">
      <t>バアイ</t>
    </rPh>
    <rPh sb="26" eb="29">
      <t>コウセイイン</t>
    </rPh>
    <rPh sb="29" eb="31">
      <t>メイボ</t>
    </rPh>
    <rPh sb="32" eb="34">
      <t>キヤク</t>
    </rPh>
    <rPh sb="34" eb="35">
      <t>トウ</t>
    </rPh>
    <phoneticPr fontId="2"/>
  </si>
  <si>
    <t>事業内容</t>
    <phoneticPr fontId="4"/>
  </si>
  <si>
    <t>備考</t>
    <phoneticPr fontId="4"/>
  </si>
  <si>
    <t>合計</t>
    <phoneticPr fontId="4"/>
  </si>
  <si>
    <t>負担区分</t>
    <rPh sb="0" eb="2">
      <t>フタン</t>
    </rPh>
    <rPh sb="2" eb="4">
      <t>クブン</t>
    </rPh>
    <phoneticPr fontId="2"/>
  </si>
  <si>
    <t>助成金
①</t>
    <rPh sb="0" eb="3">
      <t>ジョセイキン</t>
    </rPh>
    <phoneticPr fontId="2"/>
  </si>
  <si>
    <t>自己負担等②</t>
    <rPh sb="0" eb="2">
      <t>ジコ</t>
    </rPh>
    <rPh sb="2" eb="4">
      <t>フタン</t>
    </rPh>
    <rPh sb="4" eb="5">
      <t>トウ</t>
    </rPh>
    <phoneticPr fontId="2"/>
  </si>
  <si>
    <t>事業費
①＋②</t>
    <phoneticPr fontId="2"/>
  </si>
  <si>
    <t>事業費
①＋②</t>
    <rPh sb="0" eb="3">
      <t>ジギョウヒ</t>
    </rPh>
    <phoneticPr fontId="2"/>
  </si>
  <si>
    <t>積算基礎（単価、人数、回数などを費目毎に記載）</t>
    <rPh sb="0" eb="2">
      <t>セキサン</t>
    </rPh>
    <rPh sb="2" eb="4">
      <t>キソ</t>
    </rPh>
    <rPh sb="5" eb="7">
      <t>タンカ</t>
    </rPh>
    <rPh sb="8" eb="10">
      <t>ニンズウ</t>
    </rPh>
    <rPh sb="11" eb="13">
      <t>カイスウ</t>
    </rPh>
    <rPh sb="16" eb="18">
      <t>ヒモク</t>
    </rPh>
    <rPh sb="18" eb="19">
      <t>ゴト</t>
    </rPh>
    <rPh sb="20" eb="22">
      <t>キサイ</t>
    </rPh>
    <phoneticPr fontId="2"/>
  </si>
  <si>
    <t>（単位：円、税抜）</t>
    <rPh sb="6" eb="7">
      <t>ゼイ</t>
    </rPh>
    <rPh sb="7" eb="8">
      <t>ヌ</t>
    </rPh>
    <phoneticPr fontId="2"/>
  </si>
  <si>
    <t>※１）事業区分はア～エのいずれかを記載ください。</t>
    <rPh sb="3" eb="5">
      <t>ジギョウ</t>
    </rPh>
    <rPh sb="5" eb="7">
      <t>クブン</t>
    </rPh>
    <rPh sb="17" eb="19">
      <t>キサイ</t>
    </rPh>
    <phoneticPr fontId="2"/>
  </si>
  <si>
    <t>※２）事業内容は会議の趣旨や研修会の内容など、具体的に記載ください。</t>
    <rPh sb="3" eb="5">
      <t>ジギョウ</t>
    </rPh>
    <rPh sb="5" eb="7">
      <t>ナイヨウ</t>
    </rPh>
    <rPh sb="8" eb="10">
      <t>カイギ</t>
    </rPh>
    <rPh sb="11" eb="13">
      <t>シュシ</t>
    </rPh>
    <rPh sb="14" eb="17">
      <t>ケンシュウカイ</t>
    </rPh>
    <rPh sb="18" eb="20">
      <t>ナイヨウ</t>
    </rPh>
    <rPh sb="23" eb="26">
      <t>グタイテキ</t>
    </rPh>
    <rPh sb="27" eb="29">
      <t>キサイ</t>
    </rPh>
    <phoneticPr fontId="2"/>
  </si>
  <si>
    <t>※５）実績が計画と大きく乖離した場合は、備考欄等に理由を記載ください。</t>
    <rPh sb="3" eb="5">
      <t>ジッセキ</t>
    </rPh>
    <rPh sb="6" eb="8">
      <t>ケイカク</t>
    </rPh>
    <rPh sb="9" eb="10">
      <t>オオ</t>
    </rPh>
    <rPh sb="12" eb="14">
      <t>カイリ</t>
    </rPh>
    <rPh sb="16" eb="18">
      <t>バアイ</t>
    </rPh>
    <rPh sb="20" eb="22">
      <t>ビコウ</t>
    </rPh>
    <rPh sb="22" eb="23">
      <t>ラン</t>
    </rPh>
    <rPh sb="23" eb="24">
      <t>トウ</t>
    </rPh>
    <rPh sb="25" eb="27">
      <t>リユウ</t>
    </rPh>
    <rPh sb="28" eb="30">
      <t>キサイ</t>
    </rPh>
    <phoneticPr fontId="2"/>
  </si>
  <si>
    <t>【記入時の留意事項】</t>
    <rPh sb="1" eb="3">
      <t>キニュウ</t>
    </rPh>
    <rPh sb="3" eb="4">
      <t>ジ</t>
    </rPh>
    <rPh sb="5" eb="7">
      <t>リュウイ</t>
    </rPh>
    <rPh sb="7" eb="9">
      <t>ジコウ</t>
    </rPh>
    <phoneticPr fontId="2"/>
  </si>
  <si>
    <t>【メニュー】</t>
    <phoneticPr fontId="2"/>
  </si>
  <si>
    <t>自己負担等
②</t>
    <rPh sb="0" eb="2">
      <t>ジコ</t>
    </rPh>
    <rPh sb="2" eb="4">
      <t>フタン</t>
    </rPh>
    <rPh sb="4" eb="5">
      <t>トウ</t>
    </rPh>
    <phoneticPr fontId="2"/>
  </si>
  <si>
    <t>事業区分
（ア～エ）</t>
    <rPh sb="0" eb="2">
      <t>ジギョウ</t>
    </rPh>
    <rPh sb="2" eb="4">
      <t>クブン</t>
    </rPh>
    <phoneticPr fontId="2"/>
  </si>
  <si>
    <t>№</t>
    <phoneticPr fontId="2"/>
  </si>
  <si>
    <t>合計</t>
    <rPh sb="0" eb="2">
      <t>ゴウケイ</t>
    </rPh>
    <phoneticPr fontId="2"/>
  </si>
  <si>
    <t>助成対象者情報</t>
    <rPh sb="0" eb="2">
      <t>ジョセイ</t>
    </rPh>
    <rPh sb="2" eb="4">
      <t>タイショウ</t>
    </rPh>
    <rPh sb="4" eb="5">
      <t>シャ</t>
    </rPh>
    <rPh sb="5" eb="7">
      <t>ジョウホウ</t>
    </rPh>
    <phoneticPr fontId="4"/>
  </si>
  <si>
    <t>氏名</t>
    <rPh sb="0" eb="2">
      <t>シメイ</t>
    </rPh>
    <phoneticPr fontId="2"/>
  </si>
  <si>
    <t>住所</t>
    <rPh sb="0" eb="2">
      <t>ジュウショ</t>
    </rPh>
    <phoneticPr fontId="2"/>
  </si>
  <si>
    <t>年齢</t>
    <rPh sb="0" eb="2">
      <t>ネンレイ</t>
    </rPh>
    <phoneticPr fontId="2"/>
  </si>
  <si>
    <t>性別</t>
    <rPh sb="0" eb="2">
      <t>セイベツ</t>
    </rPh>
    <phoneticPr fontId="2"/>
  </si>
  <si>
    <t>所属</t>
    <rPh sb="0" eb="2">
      <t>ショゾク</t>
    </rPh>
    <phoneticPr fontId="2"/>
  </si>
  <si>
    <t>※１）事業区分はアまたはイのいずれかを記載ください。</t>
    <rPh sb="3" eb="5">
      <t>ジギョウ</t>
    </rPh>
    <rPh sb="5" eb="7">
      <t>クブン</t>
    </rPh>
    <rPh sb="19" eb="21">
      <t>キサイ</t>
    </rPh>
    <phoneticPr fontId="2"/>
  </si>
  <si>
    <t>【助成対象者】</t>
    <rPh sb="1" eb="3">
      <t>ジョセイ</t>
    </rPh>
    <rPh sb="3" eb="6">
      <t>タイショウシャ</t>
    </rPh>
    <phoneticPr fontId="2"/>
  </si>
  <si>
    <t>牧場名</t>
    <rPh sb="0" eb="2">
      <t>ボクジョウ</t>
    </rPh>
    <rPh sb="2" eb="3">
      <t>メイ</t>
    </rPh>
    <phoneticPr fontId="2"/>
  </si>
  <si>
    <t>受入日報</t>
    <rPh sb="0" eb="2">
      <t>ウケイレ</t>
    </rPh>
    <rPh sb="2" eb="4">
      <t>ニッポウ</t>
    </rPh>
    <phoneticPr fontId="2"/>
  </si>
  <si>
    <t>※１）受入者情報は、主な受入者の所属団体名や属性（酪農後継者、大学生、高校生等）等を記入ください。</t>
    <rPh sb="3" eb="5">
      <t>ウケイレ</t>
    </rPh>
    <rPh sb="5" eb="6">
      <t>シャ</t>
    </rPh>
    <rPh sb="6" eb="8">
      <t>ジョウホウ</t>
    </rPh>
    <rPh sb="10" eb="11">
      <t>オモ</t>
    </rPh>
    <rPh sb="12" eb="14">
      <t>ウケイレ</t>
    </rPh>
    <rPh sb="14" eb="15">
      <t>シャ</t>
    </rPh>
    <rPh sb="16" eb="18">
      <t>ショゾク</t>
    </rPh>
    <rPh sb="18" eb="20">
      <t>ダンタイ</t>
    </rPh>
    <rPh sb="20" eb="21">
      <t>メイ</t>
    </rPh>
    <rPh sb="22" eb="24">
      <t>ゾクセイ</t>
    </rPh>
    <rPh sb="25" eb="27">
      <t>ラクノウ</t>
    </rPh>
    <rPh sb="27" eb="30">
      <t>コウケイシャ</t>
    </rPh>
    <rPh sb="31" eb="32">
      <t>ダイ</t>
    </rPh>
    <rPh sb="32" eb="34">
      <t>ガクセイ</t>
    </rPh>
    <rPh sb="35" eb="38">
      <t>コウコウセイ</t>
    </rPh>
    <rPh sb="38" eb="39">
      <t>トウ</t>
    </rPh>
    <rPh sb="40" eb="41">
      <t>トウ</t>
    </rPh>
    <rPh sb="42" eb="44">
      <t>キニュウ</t>
    </rPh>
    <phoneticPr fontId="2"/>
  </si>
  <si>
    <t>主催または出展等の区分</t>
    <rPh sb="0" eb="2">
      <t>シュサイ</t>
    </rPh>
    <rPh sb="5" eb="7">
      <t>シュッテン</t>
    </rPh>
    <rPh sb="7" eb="8">
      <t>トウ</t>
    </rPh>
    <rPh sb="9" eb="11">
      <t>クブン</t>
    </rPh>
    <phoneticPr fontId="2"/>
  </si>
  <si>
    <t>開催場所</t>
    <rPh sb="0" eb="2">
      <t>カイサイ</t>
    </rPh>
    <rPh sb="2" eb="4">
      <t>バショ</t>
    </rPh>
    <phoneticPr fontId="2"/>
  </si>
  <si>
    <t>参集範囲</t>
    <rPh sb="0" eb="2">
      <t>サンシュウ</t>
    </rPh>
    <rPh sb="2" eb="4">
      <t>ハンイ</t>
    </rPh>
    <phoneticPr fontId="2"/>
  </si>
  <si>
    <t>趣旨（主なねらい）</t>
    <rPh sb="0" eb="2">
      <t>シュシ</t>
    </rPh>
    <rPh sb="3" eb="4">
      <t>オモ</t>
    </rPh>
    <phoneticPr fontId="2"/>
  </si>
  <si>
    <t>特記事項等</t>
    <rPh sb="0" eb="2">
      <t>トッキ</t>
    </rPh>
    <rPh sb="2" eb="4">
      <t>ジコウ</t>
    </rPh>
    <rPh sb="4" eb="5">
      <t>トウ</t>
    </rPh>
    <phoneticPr fontId="2"/>
  </si>
  <si>
    <t>対象者</t>
    <rPh sb="0" eb="3">
      <t>タイショウシャ</t>
    </rPh>
    <phoneticPr fontId="2"/>
  </si>
  <si>
    <t>自己負担等　②</t>
    <rPh sb="0" eb="2">
      <t>ジコ</t>
    </rPh>
    <rPh sb="2" eb="4">
      <t>フタン</t>
    </rPh>
    <rPh sb="4" eb="5">
      <t>トウ</t>
    </rPh>
    <phoneticPr fontId="2"/>
  </si>
  <si>
    <t>開催時期</t>
    <rPh sb="0" eb="2">
      <t>カイサイ</t>
    </rPh>
    <rPh sb="2" eb="4">
      <t>ジキ</t>
    </rPh>
    <phoneticPr fontId="2"/>
  </si>
  <si>
    <t>実施時期</t>
    <rPh sb="0" eb="2">
      <t>ジッシ</t>
    </rPh>
    <rPh sb="2" eb="4">
      <t>ジキ</t>
    </rPh>
    <phoneticPr fontId="2"/>
  </si>
  <si>
    <t>実施場所</t>
    <rPh sb="0" eb="2">
      <t>ジッシ</t>
    </rPh>
    <rPh sb="2" eb="4">
      <t>バショ</t>
    </rPh>
    <phoneticPr fontId="2"/>
  </si>
  <si>
    <t>別添のとおり（申請メニューのみ添付）</t>
    <rPh sb="7" eb="9">
      <t>シンセイ</t>
    </rPh>
    <rPh sb="15" eb="17">
      <t>テンプ</t>
    </rPh>
    <phoneticPr fontId="2"/>
  </si>
  <si>
    <t>別添２の（１）のア　後継者等研修支援</t>
    <rPh sb="0" eb="2">
      <t>ベッテン</t>
    </rPh>
    <phoneticPr fontId="4"/>
  </si>
  <si>
    <t>別添２の（１）のイ　酪農家受入支援　</t>
    <rPh sb="0" eb="2">
      <t>ベッテン</t>
    </rPh>
    <phoneticPr fontId="4"/>
  </si>
  <si>
    <t>別添２の（１）のウ　求人イベント等の出展や開催</t>
    <rPh sb="0" eb="2">
      <t>ベッテン</t>
    </rPh>
    <rPh sb="18" eb="20">
      <t>シュッテン</t>
    </rPh>
    <rPh sb="21" eb="23">
      <t>カイサイ</t>
    </rPh>
    <phoneticPr fontId="4"/>
  </si>
  <si>
    <t>別添２の（２）　酪農生産への理解醸成活動</t>
    <rPh sb="0" eb="2">
      <t>ベッテン</t>
    </rPh>
    <rPh sb="8" eb="10">
      <t>ラクノウ</t>
    </rPh>
    <rPh sb="10" eb="12">
      <t>セイサン</t>
    </rPh>
    <rPh sb="14" eb="16">
      <t>リカイ</t>
    </rPh>
    <rPh sb="16" eb="18">
      <t>ジョウセイ</t>
    </rPh>
    <rPh sb="18" eb="20">
      <t>カツドウ</t>
    </rPh>
    <phoneticPr fontId="4"/>
  </si>
  <si>
    <t>別添２の（３）　持続可能性向上独自対策</t>
    <rPh sb="0" eb="2">
      <t>ベッテン</t>
    </rPh>
    <rPh sb="8" eb="10">
      <t>ジゾク</t>
    </rPh>
    <rPh sb="10" eb="13">
      <t>カノウセイ</t>
    </rPh>
    <rPh sb="13" eb="15">
      <t>コウジョウ</t>
    </rPh>
    <rPh sb="15" eb="17">
      <t>ドクジ</t>
    </rPh>
    <rPh sb="17" eb="19">
      <t>タイサク</t>
    </rPh>
    <phoneticPr fontId="4"/>
  </si>
  <si>
    <t>手法</t>
    <rPh sb="0" eb="2">
      <t>シュホウ</t>
    </rPh>
    <phoneticPr fontId="2"/>
  </si>
  <si>
    <t>事業実施計画及び助成変更承認申請書</t>
    <phoneticPr fontId="2"/>
  </si>
  <si>
    <t>事業実施要領第６の２の規定に基づき、関係書類を添えて申請します。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2"/>
  </si>
  <si>
    <t>１　変更の理由及び内容</t>
    <rPh sb="2" eb="4">
      <t>ヘンコウ</t>
    </rPh>
    <rPh sb="5" eb="7">
      <t>リユウ</t>
    </rPh>
    <rPh sb="7" eb="8">
      <t>オヨ</t>
    </rPh>
    <rPh sb="9" eb="11">
      <t>ナイヨウ</t>
    </rPh>
    <phoneticPr fontId="2"/>
  </si>
  <si>
    <t>２　変更後の事業実施計画</t>
    <rPh sb="2" eb="4">
      <t>ヘンコウ</t>
    </rPh>
    <rPh sb="4" eb="5">
      <t>ゴ</t>
    </rPh>
    <rPh sb="8" eb="10">
      <t>ジッシ</t>
    </rPh>
    <rPh sb="10" eb="12">
      <t>ケイカク</t>
    </rPh>
    <phoneticPr fontId="2"/>
  </si>
  <si>
    <t>３　添付書類</t>
    <phoneticPr fontId="2"/>
  </si>
  <si>
    <t>４　連絡先</t>
    <rPh sb="2" eb="5">
      <t>レンラクサキ</t>
    </rPh>
    <phoneticPr fontId="4"/>
  </si>
  <si>
    <t>注）別紙様式第１号に準じ、変更部分が容易に対照できるよう二段書きにし、</t>
    <phoneticPr fontId="2"/>
  </si>
  <si>
    <t>変更前の内容を（　）書きで上段に記載すること。</t>
    <phoneticPr fontId="2"/>
  </si>
  <si>
    <t>注）申請時から変更があったものがあれば添付すること。</t>
    <rPh sb="0" eb="1">
      <t>チュウ</t>
    </rPh>
    <phoneticPr fontId="2"/>
  </si>
  <si>
    <t>概算払請求書</t>
    <rPh sb="0" eb="2">
      <t>ガイサン</t>
    </rPh>
    <rPh sb="2" eb="3">
      <t>バラ</t>
    </rPh>
    <rPh sb="3" eb="5">
      <t>セイキュウ</t>
    </rPh>
    <rPh sb="5" eb="6">
      <t>ショ</t>
    </rPh>
    <phoneticPr fontId="2"/>
  </si>
  <si>
    <t>円の概算払いを請求します。</t>
    <rPh sb="0" eb="1">
      <t>エン</t>
    </rPh>
    <rPh sb="2" eb="4">
      <t>ガイサン</t>
    </rPh>
    <rPh sb="4" eb="5">
      <t>バラ</t>
    </rPh>
    <rPh sb="7" eb="9">
      <t>セイキュウ</t>
    </rPh>
    <phoneticPr fontId="2"/>
  </si>
  <si>
    <t>の規定に基づき、下記のとおり助成金</t>
    <phoneticPr fontId="2"/>
  </si>
  <si>
    <t>既概算払受領額
⑤</t>
    <phoneticPr fontId="4"/>
  </si>
  <si>
    <t>今回概算払請求額
⑥</t>
    <phoneticPr fontId="4"/>
  </si>
  <si>
    <t>２　振込先金融機関名等
　　</t>
    <phoneticPr fontId="4"/>
  </si>
  <si>
    <t>３　連絡先</t>
    <rPh sb="2" eb="5">
      <t>レンラクサキ</t>
    </rPh>
    <phoneticPr fontId="4"/>
  </si>
  <si>
    <t>（１）金融機関名・支店名</t>
    <rPh sb="9" eb="12">
      <t>シテンメイ</t>
    </rPh>
    <phoneticPr fontId="2"/>
  </si>
  <si>
    <t>助成決定額</t>
    <rPh sb="0" eb="2">
      <t>ジョセイ</t>
    </rPh>
    <rPh sb="4" eb="5">
      <t>ガク</t>
    </rPh>
    <phoneticPr fontId="4"/>
  </si>
  <si>
    <t>事業費
①</t>
    <phoneticPr fontId="4"/>
  </si>
  <si>
    <t>（単位：円、%）</t>
    <phoneticPr fontId="4"/>
  </si>
  <si>
    <t>助成金
②</t>
    <phoneticPr fontId="4"/>
  </si>
  <si>
    <t>事業費
③</t>
    <phoneticPr fontId="4"/>
  </si>
  <si>
    <t>残額⑦＝②－⑤－⑥</t>
    <phoneticPr fontId="4"/>
  </si>
  <si>
    <t>注）請求時点での事業実施状況が明らかとなる書類を添付すること。</t>
    <phoneticPr fontId="4"/>
  </si>
  <si>
    <t xml:space="preserve">助成金
</t>
    <phoneticPr fontId="4"/>
  </si>
  <si>
    <t>事業実績報告書</t>
    <rPh sb="0" eb="2">
      <t>ジギョウ</t>
    </rPh>
    <rPh sb="2" eb="4">
      <t>ジッセキ</t>
    </rPh>
    <rPh sb="4" eb="7">
      <t>ホウコクショ</t>
    </rPh>
    <rPh sb="6" eb="7">
      <t>ショ</t>
    </rPh>
    <phoneticPr fontId="2"/>
  </si>
  <si>
    <t>の規定に基づき、下記のとおり関係書類を添えてその実績を報告します。</t>
    <rPh sb="14" eb="16">
      <t>カンケイ</t>
    </rPh>
    <rPh sb="16" eb="18">
      <t>ショルイ</t>
    </rPh>
    <rPh sb="19" eb="20">
      <t>ソ</t>
    </rPh>
    <rPh sb="24" eb="26">
      <t>ジッセキ</t>
    </rPh>
    <rPh sb="27" eb="29">
      <t>ホウコク</t>
    </rPh>
    <phoneticPr fontId="2"/>
  </si>
  <si>
    <t>なお、併せて精算額</t>
    <rPh sb="3" eb="4">
      <t>アワ</t>
    </rPh>
    <rPh sb="6" eb="9">
      <t>セイサンガク</t>
    </rPh>
    <phoneticPr fontId="2"/>
  </si>
  <si>
    <t>円を請求します。</t>
    <rPh sb="0" eb="1">
      <t>エン</t>
    </rPh>
    <rPh sb="2" eb="4">
      <t>セイキュウ</t>
    </rPh>
    <phoneticPr fontId="2"/>
  </si>
  <si>
    <t>１　事業実施実績</t>
    <rPh sb="4" eb="6">
      <t>ジッシ</t>
    </rPh>
    <rPh sb="6" eb="8">
      <t>ジッセキ</t>
    </rPh>
    <phoneticPr fontId="2"/>
  </si>
  <si>
    <t>２　事業に要した経費及び負担区分</t>
    <phoneticPr fontId="2"/>
  </si>
  <si>
    <t>（１）各事業申請に必要な書類（別添の留意事項参照）</t>
    <rPh sb="3" eb="4">
      <t>カク</t>
    </rPh>
    <rPh sb="4" eb="6">
      <t>ジギョウ</t>
    </rPh>
    <rPh sb="6" eb="8">
      <t>シンセイ</t>
    </rPh>
    <rPh sb="9" eb="11">
      <t>ヒツヨウ</t>
    </rPh>
    <rPh sb="12" eb="14">
      <t>ショルイ</t>
    </rPh>
    <rPh sb="15" eb="17">
      <t>ベッテン</t>
    </rPh>
    <rPh sb="18" eb="20">
      <t>リュウイ</t>
    </rPh>
    <rPh sb="20" eb="22">
      <t>ジコウ</t>
    </rPh>
    <rPh sb="22" eb="24">
      <t>サンショウ</t>
    </rPh>
    <phoneticPr fontId="2"/>
  </si>
  <si>
    <t>注）各事業の実績報告に必要な書類を添付すること（別添の留意事項参照）</t>
    <rPh sb="0" eb="1">
      <t>チュウ</t>
    </rPh>
    <rPh sb="17" eb="19">
      <t>テンプ</t>
    </rPh>
    <phoneticPr fontId="2"/>
  </si>
  <si>
    <t>４　振込先金融機関名等
　　</t>
    <phoneticPr fontId="4"/>
  </si>
  <si>
    <t>（２）預金種類・口座番号</t>
    <rPh sb="3" eb="5">
      <t>ヨキン</t>
    </rPh>
    <rPh sb="5" eb="7">
      <t>シュルイ</t>
    </rPh>
    <rPh sb="8" eb="10">
      <t>コウザ</t>
    </rPh>
    <rPh sb="10" eb="12">
      <t>バンゴウ</t>
    </rPh>
    <phoneticPr fontId="2"/>
  </si>
  <si>
    <t>（３）口座名義（フリガナ）</t>
    <rPh sb="3" eb="5">
      <t>コウザ</t>
    </rPh>
    <rPh sb="5" eb="7">
      <t>メイギ</t>
    </rPh>
    <phoneticPr fontId="2"/>
  </si>
  <si>
    <t>←金額は自動的に入力されます</t>
    <rPh sb="1" eb="3">
      <t>キンガク</t>
    </rPh>
    <rPh sb="4" eb="6">
      <t>ジドウ</t>
    </rPh>
    <rPh sb="6" eb="7">
      <t>テキ</t>
    </rPh>
    <rPh sb="8" eb="10">
      <t>ニュウリョク</t>
    </rPh>
    <phoneticPr fontId="2"/>
  </si>
  <si>
    <t>区分</t>
    <rPh sb="0" eb="2">
      <t>クブン</t>
    </rPh>
    <phoneticPr fontId="2"/>
  </si>
  <si>
    <t>小計</t>
    <rPh sb="0" eb="2">
      <t>ショウケイ</t>
    </rPh>
    <phoneticPr fontId="2"/>
  </si>
  <si>
    <t>※第2の1の(2)(3)の事業実施主体は第2の1の(1)の事業実施主体を経由して申請書を提出すること</t>
    <phoneticPr fontId="2"/>
  </si>
  <si>
    <t>別紙様式第４号</t>
    <phoneticPr fontId="2"/>
  </si>
  <si>
    <t>別紙様式第３号</t>
    <phoneticPr fontId="2"/>
  </si>
  <si>
    <t>別紙様式第２号</t>
    <phoneticPr fontId="2"/>
  </si>
  <si>
    <t>別紙様式第１号</t>
    <phoneticPr fontId="2"/>
  </si>
  <si>
    <t>年</t>
    <phoneticPr fontId="2"/>
  </si>
  <si>
    <t>日付け</t>
    <phoneticPr fontId="2"/>
  </si>
  <si>
    <t>Jミルク発第</t>
    <rPh sb="4" eb="5">
      <t>ハツ</t>
    </rPh>
    <phoneticPr fontId="2"/>
  </si>
  <si>
    <t>号で助成決定通知のあった</t>
    <phoneticPr fontId="2"/>
  </si>
  <si>
    <t>事業費出来高③／①＝④</t>
    <phoneticPr fontId="4"/>
  </si>
  <si>
    <t>←白色セルの金額等は自動的に入力されます</t>
    <rPh sb="1" eb="3">
      <t>シロイロ</t>
    </rPh>
    <rPh sb="6" eb="8">
      <t>キンガク</t>
    </rPh>
    <rPh sb="8" eb="9">
      <t>トウ</t>
    </rPh>
    <rPh sb="10" eb="12">
      <t>ジドウ</t>
    </rPh>
    <rPh sb="12" eb="13">
      <t>テキ</t>
    </rPh>
    <rPh sb="14" eb="16">
      <t>ニュウリョク</t>
    </rPh>
    <phoneticPr fontId="2"/>
  </si>
  <si>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2"/>
  </si>
  <si>
    <t>←申請書（様式1号）の記載内容が入力されます</t>
    <rPh sb="1" eb="4">
      <t>シンセイショ</t>
    </rPh>
    <rPh sb="5" eb="7">
      <t>ヨウシキ</t>
    </rPh>
    <rPh sb="8" eb="9">
      <t>ゴウ</t>
    </rPh>
    <rPh sb="11" eb="13">
      <t>キサイ</t>
    </rPh>
    <rPh sb="13" eb="15">
      <t>ナイヨウ</t>
    </rPh>
    <rPh sb="16" eb="18">
      <t>ニュウリョク</t>
    </rPh>
    <phoneticPr fontId="2"/>
  </si>
  <si>
    <t>積算基礎
（単価、人数、回数などを費目毎に記載）</t>
    <rPh sb="0" eb="2">
      <t>セキサン</t>
    </rPh>
    <rPh sb="2" eb="4">
      <t>キソ</t>
    </rPh>
    <rPh sb="6" eb="8">
      <t>タンカ</t>
    </rPh>
    <rPh sb="9" eb="11">
      <t>ニンズウ</t>
    </rPh>
    <rPh sb="12" eb="14">
      <t>カイスウ</t>
    </rPh>
    <rPh sb="17" eb="19">
      <t>ヒモク</t>
    </rPh>
    <rPh sb="19" eb="20">
      <t>ゴト</t>
    </rPh>
    <rPh sb="21" eb="23">
      <t>キサイ</t>
    </rPh>
    <phoneticPr fontId="2"/>
  </si>
  <si>
    <t>ア 酪農家等を対象にした研修会の開催及びその推進に係る会議の開催。
イ 指導体制を構築・強化するために、指導員やその候補者等を対象にした会議・研修会の開催及び現地指導の実施。
ウ 酪農家又はその集団等に対し、専門家の派遣や地域の関係者と連携した現地指導等を通じて行う経営改善の模範となる取り組み。
エ 酪農経営や技術改善のための啓発用資材作成。（1資材当たり原則100万円以内）</t>
    <rPh sb="174" eb="176">
      <t>シザイ</t>
    </rPh>
    <rPh sb="176" eb="177">
      <t>ア</t>
    </rPh>
    <rPh sb="179" eb="181">
      <t>ゲンソク</t>
    </rPh>
    <rPh sb="184" eb="186">
      <t>マンエン</t>
    </rPh>
    <rPh sb="186" eb="188">
      <t>イナイ</t>
    </rPh>
    <phoneticPr fontId="4"/>
  </si>
  <si>
    <t>事業費
(助成金)</t>
    <rPh sb="0" eb="3">
      <t>ジギョウヒ</t>
    </rPh>
    <rPh sb="5" eb="8">
      <t>ジョセイキン</t>
    </rPh>
    <phoneticPr fontId="2"/>
  </si>
  <si>
    <t>研修報告書(実績報告時)</t>
    <rPh sb="0" eb="2">
      <t>ケンシュウ</t>
    </rPh>
    <rPh sb="2" eb="5">
      <t>ホウコクショ</t>
    </rPh>
    <rPh sb="6" eb="8">
      <t>ジッセキ</t>
    </rPh>
    <rPh sb="8" eb="10">
      <t>ホウコク</t>
    </rPh>
    <rPh sb="10" eb="11">
      <t>ジ</t>
    </rPh>
    <phoneticPr fontId="2"/>
  </si>
  <si>
    <t>研修計画書(申請時)</t>
    <rPh sb="0" eb="2">
      <t>ケンシュウ</t>
    </rPh>
    <rPh sb="2" eb="4">
      <t>ケイカク</t>
    </rPh>
    <rPh sb="4" eb="5">
      <t>ショ</t>
    </rPh>
    <rPh sb="6" eb="9">
      <t>シンセイジ</t>
    </rPh>
    <phoneticPr fontId="2"/>
  </si>
  <si>
    <t>事業区分(アまたはイ)</t>
    <rPh sb="0" eb="2">
      <t>ジギョウ</t>
    </rPh>
    <rPh sb="2" eb="4">
      <t>クブン</t>
    </rPh>
    <phoneticPr fontId="2"/>
  </si>
  <si>
    <t>酪農後継者または新規就農(予定)者の区分</t>
    <rPh sb="0" eb="2">
      <t>ラクノウ</t>
    </rPh>
    <rPh sb="2" eb="5">
      <t>コウケイシャ</t>
    </rPh>
    <rPh sb="8" eb="10">
      <t>シンキ</t>
    </rPh>
    <rPh sb="10" eb="12">
      <t>シュウノウ</t>
    </rPh>
    <rPh sb="13" eb="15">
      <t>ヨテイ</t>
    </rPh>
    <rPh sb="16" eb="17">
      <t>シャ</t>
    </rPh>
    <rPh sb="18" eb="20">
      <t>クブン</t>
    </rPh>
    <phoneticPr fontId="2"/>
  </si>
  <si>
    <t>主な研修(予定)先牧場名【住所】</t>
    <rPh sb="0" eb="1">
      <t>オモ</t>
    </rPh>
    <rPh sb="2" eb="4">
      <t>ケンシュウ</t>
    </rPh>
    <rPh sb="5" eb="7">
      <t>ヨテイ</t>
    </rPh>
    <rPh sb="8" eb="9">
      <t>サキ</t>
    </rPh>
    <rPh sb="9" eb="11">
      <t>ボクジョウ</t>
    </rPh>
    <rPh sb="11" eb="12">
      <t>メイ</t>
    </rPh>
    <rPh sb="13" eb="15">
      <t>ジュウショ</t>
    </rPh>
    <phoneticPr fontId="2"/>
  </si>
  <si>
    <t>研修(予定)期間【通算】</t>
    <rPh sb="0" eb="2">
      <t>ケンシュウ</t>
    </rPh>
    <rPh sb="3" eb="5">
      <t>ヨテイ</t>
    </rPh>
    <rPh sb="6" eb="8">
      <t>キカン</t>
    </rPh>
    <rPh sb="9" eb="11">
      <t>ツウサン</t>
    </rPh>
    <phoneticPr fontId="2"/>
  </si>
  <si>
    <t>自己負担等  ②</t>
    <rPh sb="0" eb="2">
      <t>ジコ</t>
    </rPh>
    <rPh sb="2" eb="4">
      <t>フタン</t>
    </rPh>
    <rPh sb="4" eb="5">
      <t>トウ</t>
    </rPh>
    <phoneticPr fontId="2"/>
  </si>
  <si>
    <t>参加(予定)人数</t>
    <rPh sb="0" eb="2">
      <t>サンカ</t>
    </rPh>
    <rPh sb="3" eb="5">
      <t>ヨテイ</t>
    </rPh>
    <rPh sb="6" eb="8">
      <t>ニンズウ</t>
    </rPh>
    <phoneticPr fontId="2"/>
  </si>
  <si>
    <t>協力(予定)者　※乳業者、牛乳販売店等</t>
    <rPh sb="0" eb="2">
      <t>キョウリョク</t>
    </rPh>
    <rPh sb="3" eb="5">
      <t>ヨテイ</t>
    </rPh>
    <rPh sb="6" eb="7">
      <t>シャ</t>
    </rPh>
    <rPh sb="9" eb="11">
      <t>ニュウギョウ</t>
    </rPh>
    <rPh sb="11" eb="12">
      <t>シャ</t>
    </rPh>
    <rPh sb="13" eb="15">
      <t>ギュウニュウ</t>
    </rPh>
    <rPh sb="15" eb="17">
      <t>ハンバイ</t>
    </rPh>
    <rPh sb="17" eb="18">
      <t>テン</t>
    </rPh>
    <rPh sb="18" eb="19">
      <t>トウ</t>
    </rPh>
    <phoneticPr fontId="2"/>
  </si>
  <si>
    <t>成果報告書(実績報告時)</t>
    <rPh sb="0" eb="2">
      <t>セイカ</t>
    </rPh>
    <rPh sb="2" eb="5">
      <t>ホウコクショ</t>
    </rPh>
    <rPh sb="6" eb="7">
      <t>イサオ</t>
    </rPh>
    <rPh sb="7" eb="9">
      <t>ホウコク</t>
    </rPh>
    <rPh sb="9" eb="10">
      <t>ジ</t>
    </rPh>
    <phoneticPr fontId="2"/>
  </si>
  <si>
    <t>取組計画書(申請時)</t>
    <rPh sb="0" eb="2">
      <t>トリクミ</t>
    </rPh>
    <rPh sb="2" eb="4">
      <t>ケイカク</t>
    </rPh>
    <rPh sb="4" eb="5">
      <t>ショ</t>
    </rPh>
    <rPh sb="6" eb="9">
      <t>シンセイジ</t>
    </rPh>
    <phoneticPr fontId="2"/>
  </si>
  <si>
    <t>消費税相当額(助成金に消費税を含む場合)</t>
    <rPh sb="0" eb="3">
      <t>ショウヒゼイ</t>
    </rPh>
    <rPh sb="3" eb="5">
      <t>ソウトウ</t>
    </rPh>
    <rPh sb="5" eb="6">
      <t>ガク</t>
    </rPh>
    <rPh sb="7" eb="10">
      <t>ジョセイキン</t>
    </rPh>
    <rPh sb="11" eb="14">
      <t>ショウヒゼイ</t>
    </rPh>
    <rPh sb="15" eb="16">
      <t>フク</t>
    </rPh>
    <rPh sb="17" eb="19">
      <t>バアイ</t>
    </rPh>
    <phoneticPr fontId="2"/>
  </si>
  <si>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2"/>
  </si>
  <si>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2"/>
  </si>
  <si>
    <t>※自己負担等②は自動的に算出されます</t>
    <rPh sb="1" eb="3">
      <t>ジコ</t>
    </rPh>
    <rPh sb="3" eb="5">
      <t>フタン</t>
    </rPh>
    <rPh sb="5" eb="6">
      <t>トウ</t>
    </rPh>
    <rPh sb="8" eb="11">
      <t>ジドウテキ</t>
    </rPh>
    <rPh sb="12" eb="14">
      <t>サンシュツ</t>
    </rPh>
    <phoneticPr fontId="2"/>
  </si>
  <si>
    <t>※合計値は自動的に算出されます</t>
    <rPh sb="1" eb="4">
      <t>ゴウケイチ</t>
    </rPh>
    <rPh sb="5" eb="8">
      <t>ジドウテキ</t>
    </rPh>
    <rPh sb="9" eb="11">
      <t>サンシュツ</t>
    </rPh>
    <phoneticPr fontId="2"/>
  </si>
  <si>
    <t>※事業費（助成金）合計値は自動的に算出されます</t>
    <rPh sb="1" eb="4">
      <t>ジギョウヒ</t>
    </rPh>
    <rPh sb="5" eb="8">
      <t>ジョセイキン</t>
    </rPh>
    <rPh sb="9" eb="12">
      <t>ゴウケイチ</t>
    </rPh>
    <rPh sb="13" eb="16">
      <t>ジドウテキ</t>
    </rPh>
    <rPh sb="17" eb="19">
      <t>サンシュツ</t>
    </rPh>
    <phoneticPr fontId="2"/>
  </si>
  <si>
    <t>必要添付資料</t>
    <rPh sb="0" eb="2">
      <t>ヒツヨウ</t>
    </rPh>
    <rPh sb="2" eb="4">
      <t>テンプ</t>
    </rPh>
    <rPh sb="4" eb="6">
      <t>シリョウ</t>
    </rPh>
    <phoneticPr fontId="2"/>
  </si>
  <si>
    <t>必要添付資料(実績報告時)</t>
    <rPh sb="0" eb="2">
      <t>ヒツヨウ</t>
    </rPh>
    <rPh sb="2" eb="4">
      <t>テンプ</t>
    </rPh>
    <rPh sb="4" eb="6">
      <t>シリョウ</t>
    </rPh>
    <rPh sb="7" eb="9">
      <t>ジッセキ</t>
    </rPh>
    <rPh sb="9" eb="11">
      <t>ホウコク</t>
    </rPh>
    <rPh sb="11" eb="12">
      <t>ジ</t>
    </rPh>
    <phoneticPr fontId="2"/>
  </si>
  <si>
    <t>必要添付資料
(実績報告時)</t>
    <rPh sb="0" eb="2">
      <t>ヒツヨウ</t>
    </rPh>
    <rPh sb="2" eb="4">
      <t>テンプ</t>
    </rPh>
    <rPh sb="4" eb="6">
      <t>シリョウ</t>
    </rPh>
    <rPh sb="8" eb="10">
      <t>ジッセキ</t>
    </rPh>
    <rPh sb="10" eb="12">
      <t>ホウコク</t>
    </rPh>
    <rPh sb="12" eb="13">
      <t>ジ</t>
    </rPh>
    <phoneticPr fontId="2"/>
  </si>
  <si>
    <t>←「別添」シートの合計値が記載されるよう数式を入れていますが、提出前にご確認ください。</t>
    <rPh sb="2" eb="4">
      <t>ベッテン</t>
    </rPh>
    <rPh sb="9" eb="12">
      <t>ゴウケイチ</t>
    </rPh>
    <rPh sb="13" eb="15">
      <t>キサイ</t>
    </rPh>
    <rPh sb="20" eb="22">
      <t>スウシキ</t>
    </rPh>
    <rPh sb="23" eb="24">
      <t>イ</t>
    </rPh>
    <rPh sb="31" eb="33">
      <t>テイシュツ</t>
    </rPh>
    <rPh sb="33" eb="34">
      <t>マエ</t>
    </rPh>
    <rPh sb="36" eb="38">
      <t>カクニン</t>
    </rPh>
    <phoneticPr fontId="2"/>
  </si>
  <si>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2"/>
  </si>
  <si>
    <t>※事業申請する「別添」を作成ください</t>
    <rPh sb="1" eb="3">
      <t>ジギョウ</t>
    </rPh>
    <rPh sb="3" eb="5">
      <t>シンセイ</t>
    </rPh>
    <rPh sb="8" eb="10">
      <t>ベッテン</t>
    </rPh>
    <rPh sb="12" eb="14">
      <t>サクセイ</t>
    </rPh>
    <phoneticPr fontId="2"/>
  </si>
  <si>
    <t>←申請日を記載ください</t>
    <rPh sb="1" eb="3">
      <t>シンセイ</t>
    </rPh>
    <rPh sb="3" eb="4">
      <t>ビ</t>
    </rPh>
    <rPh sb="5" eb="7">
      <t>キサイ</t>
    </rPh>
    <phoneticPr fontId="2"/>
  </si>
  <si>
    <t>←添付漏れがないか、提出前にご確認ください</t>
    <rPh sb="1" eb="3">
      <t>テンプ</t>
    </rPh>
    <rPh sb="3" eb="4">
      <t>モ</t>
    </rPh>
    <rPh sb="10" eb="12">
      <t>テイシュツ</t>
    </rPh>
    <rPh sb="12" eb="13">
      <t>マエ</t>
    </rPh>
    <rPh sb="15" eb="17">
      <t>カクニン</t>
    </rPh>
    <phoneticPr fontId="2"/>
  </si>
  <si>
    <t>ア　酪農ステップアップ支援（新規就農者支援）　海外：90万円～120万円、国内：30万円以内（通算６か月以上）
イ　酪農チャレンジ支援（新規就農候補者支援）　海外：20万円以内、国内：10万円以内（通算６か月程度）</t>
    <rPh sb="2" eb="4">
      <t>ラクノウ</t>
    </rPh>
    <rPh sb="11" eb="13">
      <t>シエン</t>
    </rPh>
    <rPh sb="14" eb="16">
      <t>シンキ</t>
    </rPh>
    <rPh sb="16" eb="18">
      <t>シュウノウ</t>
    </rPh>
    <rPh sb="18" eb="19">
      <t>シャ</t>
    </rPh>
    <rPh sb="19" eb="21">
      <t>シエン</t>
    </rPh>
    <rPh sb="23" eb="25">
      <t>カイガイ</t>
    </rPh>
    <rPh sb="28" eb="30">
      <t>マンエン</t>
    </rPh>
    <rPh sb="34" eb="36">
      <t>マンエン</t>
    </rPh>
    <rPh sb="37" eb="39">
      <t>コクナイ</t>
    </rPh>
    <rPh sb="42" eb="44">
      <t>マンエン</t>
    </rPh>
    <rPh sb="44" eb="46">
      <t>イナイ</t>
    </rPh>
    <rPh sb="47" eb="49">
      <t>ツウサン</t>
    </rPh>
    <rPh sb="51" eb="54">
      <t>ゲツイジョウ</t>
    </rPh>
    <rPh sb="58" eb="60">
      <t>ラクノウ</t>
    </rPh>
    <rPh sb="65" eb="67">
      <t>シエン</t>
    </rPh>
    <rPh sb="68" eb="70">
      <t>シンキ</t>
    </rPh>
    <rPh sb="70" eb="72">
      <t>シュウノウ</t>
    </rPh>
    <rPh sb="72" eb="75">
      <t>コウホシャ</t>
    </rPh>
    <rPh sb="75" eb="77">
      <t>シエン</t>
    </rPh>
    <rPh sb="79" eb="81">
      <t>カイガイ</t>
    </rPh>
    <rPh sb="84" eb="86">
      <t>マンエン</t>
    </rPh>
    <rPh sb="86" eb="88">
      <t>イナイ</t>
    </rPh>
    <rPh sb="89" eb="91">
      <t>コクナイ</t>
    </rPh>
    <rPh sb="94" eb="96">
      <t>マンエン</t>
    </rPh>
    <rPh sb="96" eb="98">
      <t>イナイ</t>
    </rPh>
    <rPh sb="99" eb="101">
      <t>ツウサン</t>
    </rPh>
    <rPh sb="103" eb="104">
      <t>ゲツ</t>
    </rPh>
    <rPh sb="104" eb="106">
      <t>テイド</t>
    </rPh>
    <phoneticPr fontId="4"/>
  </si>
  <si>
    <t>※１）非課税事業者で助成金に消費税を含んで申請する場合は、消費税相当額を記載ください。</t>
    <rPh sb="3" eb="6">
      <t>ヒカゼイ</t>
    </rPh>
    <rPh sb="6" eb="9">
      <t>ジギョウシャ</t>
    </rPh>
    <rPh sb="10" eb="13">
      <t>ジョセイキン</t>
    </rPh>
    <rPh sb="14" eb="17">
      <t>ショウヒゼイ</t>
    </rPh>
    <rPh sb="18" eb="19">
      <t>フク</t>
    </rPh>
    <rPh sb="21" eb="23">
      <t>シンセイ</t>
    </rPh>
    <rPh sb="25" eb="27">
      <t>バアイ</t>
    </rPh>
    <rPh sb="29" eb="32">
      <t>ショウヒゼイ</t>
    </rPh>
    <rPh sb="32" eb="34">
      <t>ソウトウ</t>
    </rPh>
    <rPh sb="34" eb="35">
      <t>ガク</t>
    </rPh>
    <rPh sb="36" eb="38">
      <t>キサイ</t>
    </rPh>
    <phoneticPr fontId="2"/>
  </si>
  <si>
    <t>←記入ください</t>
    <rPh sb="1" eb="3">
      <t>キニュウ</t>
    </rPh>
    <phoneticPr fontId="2"/>
  </si>
  <si>
    <t>←変更箇所・内容がわかるように作成ください</t>
    <rPh sb="1" eb="3">
      <t>ヘンコウ</t>
    </rPh>
    <rPh sb="3" eb="5">
      <t>カショ</t>
    </rPh>
    <rPh sb="6" eb="8">
      <t>ナイヨウ</t>
    </rPh>
    <rPh sb="15" eb="17">
      <t>サクセイ</t>
    </rPh>
    <phoneticPr fontId="2"/>
  </si>
  <si>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2"/>
  </si>
  <si>
    <t>エ 早期経営参画支援</t>
    <phoneticPr fontId="2"/>
  </si>
  <si>
    <t>※２）助成対象者の年齢については、申請年度の４月１日を基準とします。</t>
    <rPh sb="17" eb="19">
      <t>シンセイ</t>
    </rPh>
    <rPh sb="19" eb="21">
      <t>ネンド</t>
    </rPh>
    <phoneticPr fontId="2"/>
  </si>
  <si>
    <t>酪農後継者や新規就農希望者、酪農に興味のある学生などの受け入れを行う酪農家
※3,000円/人・日以内（1戸あたり30万円以内）</t>
    <rPh sb="40" eb="45">
      <t>０００エン</t>
    </rPh>
    <rPh sb="46" eb="47">
      <t>ニン</t>
    </rPh>
    <rPh sb="48" eb="49">
      <t>ニチ</t>
    </rPh>
    <rPh sb="49" eb="51">
      <t>イナイ</t>
    </rPh>
    <rPh sb="53" eb="54">
      <t>コ</t>
    </rPh>
    <rPh sb="59" eb="61">
      <t>マンエン</t>
    </rPh>
    <rPh sb="61" eb="63">
      <t>イナイ</t>
    </rPh>
    <phoneticPr fontId="4"/>
  </si>
  <si>
    <t>別添２の（１）のエ　早期経営への参画支援</t>
    <rPh sb="0" eb="2">
      <t>ベッテン</t>
    </rPh>
    <phoneticPr fontId="4"/>
  </si>
  <si>
    <t>牧場名</t>
    <rPh sb="0" eb="3">
      <t>ボクジョウメイ</t>
    </rPh>
    <phoneticPr fontId="2"/>
  </si>
  <si>
    <t>事業区分</t>
    <rPh sb="0" eb="2">
      <t>ジギョウ</t>
    </rPh>
    <rPh sb="2" eb="4">
      <t>クブン</t>
    </rPh>
    <phoneticPr fontId="2"/>
  </si>
  <si>
    <t>①～④</t>
    <phoneticPr fontId="2"/>
  </si>
  <si>
    <t>経産牛頭数(おおよそ)</t>
    <rPh sb="0" eb="3">
      <t>ケイサンギュウ</t>
    </rPh>
    <rPh sb="3" eb="5">
      <t>トウスウ</t>
    </rPh>
    <phoneticPr fontId="2"/>
  </si>
  <si>
    <t>課題改善のための行動計画※②の場合のみ</t>
    <rPh sb="0" eb="2">
      <t>カダイ</t>
    </rPh>
    <rPh sb="2" eb="4">
      <t>カイゼン</t>
    </rPh>
    <rPh sb="8" eb="12">
      <t>コウドウケイカク</t>
    </rPh>
    <rPh sb="15" eb="17">
      <t>バアイ</t>
    </rPh>
    <phoneticPr fontId="2"/>
  </si>
  <si>
    <t>ア【家族経営協定】の場合</t>
    <rPh sb="2" eb="4">
      <t>カゾク</t>
    </rPh>
    <rPh sb="4" eb="6">
      <t>ケイエイ</t>
    </rPh>
    <rPh sb="6" eb="8">
      <t>キョウテイ</t>
    </rPh>
    <rPh sb="10" eb="12">
      <t>バアイ</t>
    </rPh>
    <phoneticPr fontId="2"/>
  </si>
  <si>
    <t>イ【早期経営参画】の場合</t>
    <rPh sb="2" eb="4">
      <t>ソウキ</t>
    </rPh>
    <rPh sb="4" eb="6">
      <t>ケイエイ</t>
    </rPh>
    <rPh sb="6" eb="8">
      <t>サンカク</t>
    </rPh>
    <rPh sb="10" eb="12">
      <t>バアイ</t>
    </rPh>
    <phoneticPr fontId="2"/>
  </si>
  <si>
    <t>家族労働力が基幹であることがわかる経営概況資料</t>
    <rPh sb="0" eb="5">
      <t>カゾクロウドウリョク</t>
    </rPh>
    <rPh sb="6" eb="8">
      <t>キカン</t>
    </rPh>
    <rPh sb="17" eb="19">
      <t>ケイエイ</t>
    </rPh>
    <rPh sb="19" eb="21">
      <t>ガイキョウ</t>
    </rPh>
    <rPh sb="21" eb="23">
      <t>シリョウ</t>
    </rPh>
    <phoneticPr fontId="2"/>
  </si>
  <si>
    <t>後継者に経営移譲がされたことがわかる書類</t>
    <rPh sb="0" eb="3">
      <t>コウケイシャ</t>
    </rPh>
    <rPh sb="4" eb="8">
      <t>ケイエイイジョウ</t>
    </rPh>
    <rPh sb="18" eb="20">
      <t>ショルイ</t>
    </rPh>
    <phoneticPr fontId="2"/>
  </si>
  <si>
    <t>後継者の経営計画書</t>
    <rPh sb="0" eb="3">
      <t>コウケイシャ</t>
    </rPh>
    <rPh sb="4" eb="9">
      <t>ケイエイケイカクショ</t>
    </rPh>
    <phoneticPr fontId="2"/>
  </si>
  <si>
    <t>※１）事業区分はアの①～②、またはイの①～④のいずれかを記載ください。</t>
    <rPh sb="3" eb="5">
      <t>ジギョウ</t>
    </rPh>
    <rPh sb="5" eb="7">
      <t>クブン</t>
    </rPh>
    <rPh sb="28" eb="30">
      <t>キサイ</t>
    </rPh>
    <phoneticPr fontId="2"/>
  </si>
  <si>
    <t>※３）後継者（経営移譲予定者）の年齢については、経営移譲日を基準とします。</t>
    <rPh sb="24" eb="29">
      <t>ケイエイイジョウビ</t>
    </rPh>
    <phoneticPr fontId="2"/>
  </si>
  <si>
    <t xml:space="preserve">
</t>
    <phoneticPr fontId="2"/>
  </si>
  <si>
    <t>※４）アの事業の添付書類について、要件を満たすことが確認できれば、差し障りのある項目等は塗りつぶしていただいて構いません。</t>
    <rPh sb="5" eb="7">
      <t>ジギョウ</t>
    </rPh>
    <rPh sb="8" eb="10">
      <t>テンプ</t>
    </rPh>
    <rPh sb="10" eb="12">
      <t>ショルイ</t>
    </rPh>
    <rPh sb="17" eb="19">
      <t>ヨウケン</t>
    </rPh>
    <rPh sb="20" eb="21">
      <t>ミ</t>
    </rPh>
    <rPh sb="26" eb="28">
      <t>カクニン</t>
    </rPh>
    <rPh sb="33" eb="34">
      <t>サ</t>
    </rPh>
    <rPh sb="35" eb="36">
      <t>サワ</t>
    </rPh>
    <rPh sb="40" eb="42">
      <t>コウモク</t>
    </rPh>
    <rPh sb="42" eb="43">
      <t>トウ</t>
    </rPh>
    <rPh sb="44" eb="45">
      <t>ヌ</t>
    </rPh>
    <rPh sb="55" eb="56">
      <t>カマ</t>
    </rPh>
    <phoneticPr fontId="2"/>
  </si>
  <si>
    <t>※５）イの事業の添付書類である「経営計画書」については、以下の内容を記載してください</t>
    <rPh sb="5" eb="7">
      <t>ジギョウ</t>
    </rPh>
    <rPh sb="8" eb="10">
      <t>テンプ</t>
    </rPh>
    <rPh sb="10" eb="12">
      <t>ショルイ</t>
    </rPh>
    <rPh sb="28" eb="30">
      <t>イカ</t>
    </rPh>
    <rPh sb="31" eb="33">
      <t>ナイヨウ</t>
    </rPh>
    <rPh sb="34" eb="36">
      <t>キサイ</t>
    </rPh>
    <phoneticPr fontId="2"/>
  </si>
  <si>
    <t>ア、イ</t>
    <phoneticPr fontId="2"/>
  </si>
  <si>
    <t>必要添付資料（実績報告時）</t>
    <rPh sb="0" eb="2">
      <t>ヒツヨウ</t>
    </rPh>
    <rPh sb="2" eb="4">
      <t>テンプ</t>
    </rPh>
    <rPh sb="4" eb="6">
      <t>シリョウ</t>
    </rPh>
    <rPh sb="7" eb="12">
      <t>ジッセキホウコクジ</t>
    </rPh>
    <phoneticPr fontId="2"/>
  </si>
  <si>
    <t>2021年度酪農生産基盤強化総合対策事業について、事業実施要領第６の４の（１）</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</si>
  <si>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t>←必要に応じて記載ください（Jミルクから直接の送金が無い場合は、記載必須ではありません）</t>
    <rPh sb="1" eb="3">
      <t>ヒツヨウ</t>
    </rPh>
    <rPh sb="4" eb="5">
      <t>オウ</t>
    </rPh>
    <rPh sb="7" eb="9">
      <t>キサイ</t>
    </rPh>
    <rPh sb="20" eb="22">
      <t>チョクセツ</t>
    </rPh>
    <rPh sb="23" eb="25">
      <t>ソウキン</t>
    </rPh>
    <rPh sb="26" eb="27">
      <t>ナ</t>
    </rPh>
    <rPh sb="28" eb="30">
      <t>バアイ</t>
    </rPh>
    <rPh sb="32" eb="34">
      <t>キサイ</t>
    </rPh>
    <rPh sb="34" eb="36">
      <t>ヒッス</t>
    </rPh>
    <phoneticPr fontId="2"/>
  </si>
  <si>
    <t>家族経営協定の写し(第三者立会と締結日を明記）</t>
    <rPh sb="0" eb="2">
      <t>カゾク</t>
    </rPh>
    <rPh sb="2" eb="4">
      <t>ケイエイ</t>
    </rPh>
    <rPh sb="4" eb="6">
      <t>キョウテイ</t>
    </rPh>
    <rPh sb="7" eb="8">
      <t>ウツ</t>
    </rPh>
    <rPh sb="10" eb="13">
      <t>ダイサンシャ</t>
    </rPh>
    <rPh sb="13" eb="15">
      <t>タチアイ</t>
    </rPh>
    <rPh sb="16" eb="19">
      <t>テイケツビ</t>
    </rPh>
    <rPh sb="20" eb="22">
      <t>メイキ</t>
    </rPh>
    <phoneticPr fontId="2"/>
  </si>
  <si>
    <r>
      <t>※２）事業内容毎に</t>
    </r>
    <r>
      <rPr>
        <u/>
        <sz val="11"/>
        <color rgb="FFFF0000"/>
        <rFont val="BIZ UDゴシック"/>
        <family val="3"/>
        <charset val="128"/>
      </rPr>
      <t>「取組計画書」の提出が申請時に必要</t>
    </r>
    <r>
      <rPr>
        <sz val="11"/>
        <color rgb="FFFF0000"/>
        <rFont val="BIZ UDゴシック"/>
        <family val="3"/>
        <charset val="128"/>
      </rPr>
      <t>です。</t>
    </r>
    <r>
      <rPr>
        <u/>
        <sz val="11"/>
        <color rgb="FFFF0000"/>
        <rFont val="BIZ UDゴシック"/>
        <family val="3"/>
        <charset val="128"/>
      </rPr>
      <t>取組にあたっては事業審査会の審査が必要</t>
    </r>
    <r>
      <rPr>
        <sz val="11"/>
        <color rgb="FFFF0000"/>
        <rFont val="BIZ UDゴシック"/>
        <family val="3"/>
        <charset val="128"/>
      </rPr>
      <t>ですので、可能な限り詳細に作成ください。</t>
    </r>
    <rPh sb="3" eb="5">
      <t>ジギョウ</t>
    </rPh>
    <rPh sb="5" eb="7">
      <t>ナイヨウ</t>
    </rPh>
    <rPh sb="7" eb="8">
      <t>ゴト</t>
    </rPh>
    <rPh sb="10" eb="12">
      <t>トリクミ</t>
    </rPh>
    <rPh sb="12" eb="14">
      <t>ケイカク</t>
    </rPh>
    <rPh sb="14" eb="15">
      <t>ショ</t>
    </rPh>
    <rPh sb="17" eb="19">
      <t>テイシュツ</t>
    </rPh>
    <rPh sb="20" eb="23">
      <t>シンセイジ</t>
    </rPh>
    <rPh sb="24" eb="26">
      <t>ヒツヨウ</t>
    </rPh>
    <rPh sb="29" eb="31">
      <t>トリクミ</t>
    </rPh>
    <rPh sb="37" eb="39">
      <t>ジギョウ</t>
    </rPh>
    <rPh sb="39" eb="41">
      <t>シンサ</t>
    </rPh>
    <rPh sb="41" eb="42">
      <t>カイ</t>
    </rPh>
    <rPh sb="43" eb="45">
      <t>シンサ</t>
    </rPh>
    <rPh sb="46" eb="48">
      <t>ヒツヨウ</t>
    </rPh>
    <rPh sb="53" eb="55">
      <t>カノウ</t>
    </rPh>
    <rPh sb="56" eb="57">
      <t>カギ</t>
    </rPh>
    <rPh sb="58" eb="60">
      <t>ショウサイ</t>
    </rPh>
    <rPh sb="61" eb="63">
      <t>サクセイ</t>
    </rPh>
    <phoneticPr fontId="2"/>
  </si>
  <si>
    <r>
      <t>※３）研究報告書、成果報告書など、</t>
    </r>
    <r>
      <rPr>
        <u/>
        <sz val="11"/>
        <color rgb="FF0070C0"/>
        <rFont val="BIZ UDゴシック"/>
        <family val="3"/>
        <charset val="128"/>
      </rPr>
      <t>実績報告時には成果物の添付が必要</t>
    </r>
    <r>
      <rPr>
        <sz val="11"/>
        <color rgb="FF0070C0"/>
        <rFont val="BIZ UDゴシック"/>
        <family val="3"/>
        <charset val="128"/>
      </rPr>
      <t>です。</t>
    </r>
    <rPh sb="3" eb="5">
      <t>ケンキュウ</t>
    </rPh>
    <rPh sb="5" eb="8">
      <t>ホウコクショ</t>
    </rPh>
    <rPh sb="9" eb="11">
      <t>セイカ</t>
    </rPh>
    <rPh sb="11" eb="14">
      <t>ホウコクショ</t>
    </rPh>
    <rPh sb="17" eb="19">
      <t>ジッセキ</t>
    </rPh>
    <rPh sb="19" eb="21">
      <t>ホウコク</t>
    </rPh>
    <rPh sb="21" eb="22">
      <t>ジ</t>
    </rPh>
    <rPh sb="24" eb="27">
      <t>セイカブツ</t>
    </rPh>
    <rPh sb="28" eb="30">
      <t>テンプ</t>
    </rPh>
    <rPh sb="31" eb="33">
      <t>ヒツヨウ</t>
    </rPh>
    <phoneticPr fontId="2"/>
  </si>
  <si>
    <r>
      <t>※４）</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</si>
  <si>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※２）</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</si>
  <si>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※３）</t>
    </r>
    <r>
      <rPr>
        <u/>
        <sz val="11"/>
        <color rgb="FF0070C0"/>
        <rFont val="BIZ UDゴシック"/>
        <family val="3"/>
        <charset val="128"/>
      </rPr>
      <t>成果報告書など、実績報告時には成果物の添付が必要</t>
    </r>
    <r>
      <rPr>
        <sz val="11"/>
        <color rgb="FF0070C0"/>
        <rFont val="BIZ UDゴシック"/>
        <family val="3"/>
        <charset val="128"/>
      </rPr>
      <t>です。</t>
    </r>
    <rPh sb="3" eb="5">
      <t>セイカ</t>
    </rPh>
    <rPh sb="5" eb="8">
      <t>ホウコクショ</t>
    </rPh>
    <rPh sb="11" eb="13">
      <t>ジッセキ</t>
    </rPh>
    <rPh sb="13" eb="15">
      <t>ホウコク</t>
    </rPh>
    <rPh sb="15" eb="16">
      <t>ジ</t>
    </rPh>
    <rPh sb="18" eb="21">
      <t>セイカブツ</t>
    </rPh>
    <rPh sb="22" eb="24">
      <t>テンプ</t>
    </rPh>
    <rPh sb="25" eb="27">
      <t>ヒツヨウ</t>
    </rPh>
    <phoneticPr fontId="2"/>
  </si>
  <si>
    <r>
      <rPr>
        <u/>
        <sz val="11"/>
        <color theme="1"/>
        <rFont val="BIZ UDゴシック"/>
        <family val="3"/>
        <charset val="128"/>
      </rPr>
      <t>ア　家族経営協定の推進</t>
    </r>
    <r>
      <rPr>
        <sz val="11"/>
        <color theme="1"/>
        <rFont val="BIZ UDゴシック"/>
        <family val="3"/>
        <charset val="128"/>
      </rPr>
      <t xml:space="preserve">【①家族経営協定を新たに締結する酪農場　または　②家族経営協定を締結している酪農場】
　　※１牧場あたり５万円以内
</t>
    </r>
    <r>
      <rPr>
        <u/>
        <sz val="11"/>
        <color theme="1"/>
        <rFont val="BIZ UDゴシック"/>
        <family val="3"/>
        <charset val="128"/>
      </rPr>
      <t>イ　早期経営参画への支援</t>
    </r>
    <r>
      <rPr>
        <sz val="11"/>
        <color theme="1"/>
        <rFont val="BIZ UDゴシック"/>
        <family val="3"/>
        <charset val="128"/>
      </rPr>
      <t>【次のいずれかを満たす後継者（経営移譲予定者）のいる酪農場】
　　①39歳以下の後継者、②第三者継承予定者、③酪農に従事して概ね10年以内の後継予定者、④40歳から49歳の後継者
　　※①～③は１牧場あたり50万円以内、④は20万円以内　≪</t>
    </r>
    <r>
      <rPr>
        <u/>
        <sz val="11"/>
        <color theme="1"/>
        <rFont val="BIZ UDゴシック"/>
        <family val="3"/>
        <charset val="128"/>
      </rPr>
      <t>家族労働力を基幹とし、経産牛がおよそ500頭未満</t>
    </r>
    <r>
      <rPr>
        <sz val="11"/>
        <color theme="1"/>
        <rFont val="BIZ UDゴシック"/>
        <family val="3"/>
        <charset val="128"/>
      </rPr>
      <t>≫</t>
    </r>
    <rPh sb="66" eb="68">
      <t>イナイ</t>
    </rPh>
    <rPh sb="72" eb="74">
      <t>ソウキ</t>
    </rPh>
    <rPh sb="74" eb="76">
      <t>ケイエイ</t>
    </rPh>
    <rPh sb="76" eb="78">
      <t>サンカク</t>
    </rPh>
    <rPh sb="80" eb="82">
      <t>シエン</t>
    </rPh>
    <rPh sb="187" eb="189">
      <t>マンエン</t>
    </rPh>
    <rPh sb="189" eb="191">
      <t>イナイ</t>
    </rPh>
    <rPh sb="196" eb="198">
      <t>マンエン</t>
    </rPh>
    <rPh sb="198" eb="200">
      <t>イナイ</t>
    </rPh>
    <phoneticPr fontId="4"/>
  </si>
  <si>
    <r>
      <t>ⅰ）経営権を移譲された後継者の、</t>
    </r>
    <r>
      <rPr>
        <u/>
        <sz val="11"/>
        <color rgb="FF0070C0"/>
        <rFont val="BIZ UDゴシック"/>
        <family val="3"/>
        <charset val="128"/>
      </rPr>
      <t>10年以上または次代への継承まで</t>
    </r>
    <r>
      <rPr>
        <sz val="11"/>
        <color rgb="FF0070C0"/>
        <rFont val="BIZ UDゴシック"/>
        <family val="3"/>
        <charset val="128"/>
      </rPr>
      <t>の経営計画</t>
    </r>
    <rPh sb="33" eb="35">
      <t>ケイエイ</t>
    </rPh>
    <rPh sb="35" eb="37">
      <t>ケイカク</t>
    </rPh>
    <phoneticPr fontId="2"/>
  </si>
  <si>
    <r>
      <t>ⅱ）今後の</t>
    </r>
    <r>
      <rPr>
        <u/>
        <sz val="11"/>
        <color rgb="FF0070C0"/>
        <rFont val="BIZ UDゴシック"/>
        <family val="3"/>
        <charset val="128"/>
      </rPr>
      <t>地域の生産基盤の安定・強化に貢献するための具体的な取組内容</t>
    </r>
    <r>
      <rPr>
        <sz val="11"/>
        <color rgb="FF0070C0"/>
        <rFont val="BIZ UDゴシック"/>
        <family val="3"/>
        <charset val="128"/>
      </rPr>
      <t>(生産性向上や経営安定等の観点から)</t>
    </r>
    <rPh sb="45" eb="46">
      <t>トウ</t>
    </rPh>
    <phoneticPr fontId="2"/>
  </si>
  <si>
    <r>
      <t>※６）</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</si>
  <si>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 xml:space="preserve">受入(予定)
</t>
    </r>
    <r>
      <rPr>
        <sz val="10"/>
        <color theme="1"/>
        <rFont val="BIZ UDゴシック"/>
        <family val="3"/>
        <charset val="128"/>
      </rPr>
      <t>※人数、日数、主な受入者情報等</t>
    </r>
    <rPh sb="0" eb="2">
      <t>ウケイレ</t>
    </rPh>
    <rPh sb="3" eb="5">
      <t>ヨテイ</t>
    </rPh>
    <rPh sb="8" eb="10">
      <t>ニンズウ</t>
    </rPh>
    <rPh sb="11" eb="13">
      <t>ニッスウ</t>
    </rPh>
    <rPh sb="14" eb="15">
      <t>オモ</t>
    </rPh>
    <rPh sb="16" eb="18">
      <t>ウケイレ</t>
    </rPh>
    <rPh sb="18" eb="19">
      <t>シャ</t>
    </rPh>
    <rPh sb="19" eb="21">
      <t>ジョウホウ</t>
    </rPh>
    <rPh sb="21" eb="22">
      <t>トウ</t>
    </rPh>
    <phoneticPr fontId="2"/>
  </si>
  <si>
    <r>
      <t>要件確認書</t>
    </r>
    <r>
      <rPr>
        <sz val="7"/>
        <color rgb="FF0070C0"/>
        <rFont val="BIZ UDゴシック"/>
        <family val="3"/>
        <charset val="128"/>
      </rPr>
      <t>(就農・指導計画書等含む）</t>
    </r>
    <rPh sb="0" eb="2">
      <t>ヨウケン</t>
    </rPh>
    <rPh sb="2" eb="5">
      <t>カクニンショ</t>
    </rPh>
    <rPh sb="6" eb="8">
      <t>シュウノウ</t>
    </rPh>
    <rPh sb="9" eb="11">
      <t>シドウ</t>
    </rPh>
    <rPh sb="11" eb="14">
      <t>ケイカクショ</t>
    </rPh>
    <rPh sb="14" eb="15">
      <t>トウ</t>
    </rPh>
    <rPh sb="15" eb="16">
      <t>フク</t>
    </rPh>
    <phoneticPr fontId="2"/>
  </si>
  <si>
    <r>
      <t>※２）実績報告時には</t>
    </r>
    <r>
      <rPr>
        <u/>
        <sz val="11"/>
        <color rgb="FF0070C0"/>
        <rFont val="BIZ UDゴシック"/>
        <family val="3"/>
        <charset val="128"/>
      </rPr>
      <t>受入状況が確認できる受入日報</t>
    </r>
    <r>
      <rPr>
        <sz val="11"/>
        <color rgb="FF0070C0"/>
        <rFont val="BIZ UDゴシック"/>
        <family val="3"/>
        <charset val="128"/>
      </rPr>
      <t>と</t>
    </r>
    <r>
      <rPr>
        <u/>
        <sz val="11"/>
        <color rgb="FF0070C0"/>
        <rFont val="BIZ UDゴシック"/>
        <family val="3"/>
        <charset val="128"/>
      </rPr>
      <t>要件確認書(金品の授受状況や就農・指導計画書等)の添付が必要</t>
    </r>
    <r>
      <rPr>
        <sz val="11"/>
        <color rgb="FF0070C0"/>
        <rFont val="BIZ UDゴシック"/>
        <family val="3"/>
        <charset val="128"/>
      </rPr>
      <t>です。</t>
    </r>
    <rPh sb="3" eb="5">
      <t>ジッセキ</t>
    </rPh>
    <rPh sb="5" eb="7">
      <t>ホウコク</t>
    </rPh>
    <rPh sb="7" eb="8">
      <t>ジ</t>
    </rPh>
    <rPh sb="10" eb="12">
      <t>ウケイレ</t>
    </rPh>
    <rPh sb="12" eb="14">
      <t>ジョウキョウ</t>
    </rPh>
    <rPh sb="15" eb="17">
      <t>カクニン</t>
    </rPh>
    <rPh sb="20" eb="22">
      <t>ウケイレ</t>
    </rPh>
    <rPh sb="22" eb="24">
      <t>ニッポウ</t>
    </rPh>
    <rPh sb="25" eb="27">
      <t>ヨウケン</t>
    </rPh>
    <rPh sb="27" eb="30">
      <t>カクニンショ</t>
    </rPh>
    <rPh sb="31" eb="33">
      <t>キンピン</t>
    </rPh>
    <rPh sb="34" eb="36">
      <t>ジュジュ</t>
    </rPh>
    <rPh sb="36" eb="38">
      <t>ジョウキョウ</t>
    </rPh>
    <rPh sb="39" eb="41">
      <t>シュウノウ</t>
    </rPh>
    <rPh sb="42" eb="44">
      <t>シドウ</t>
    </rPh>
    <rPh sb="44" eb="47">
      <t>ケイカクショ</t>
    </rPh>
    <rPh sb="47" eb="48">
      <t>トウ</t>
    </rPh>
    <rPh sb="50" eb="52">
      <t>テンプ</t>
    </rPh>
    <rPh sb="53" eb="55">
      <t>ヒツヨウ</t>
    </rPh>
    <phoneticPr fontId="2"/>
  </si>
  <si>
    <r>
      <t>※３）</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</si>
  <si>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※３）研修修了後の就業先として、</t>
    </r>
    <r>
      <rPr>
        <u/>
        <sz val="11"/>
        <color rgb="FFFF0000"/>
        <rFont val="BIZ UDゴシック"/>
        <family val="3"/>
        <charset val="128"/>
      </rPr>
      <t>酪農ヘルパーを選択する予定がありましたら、備考欄に記載</t>
    </r>
    <r>
      <rPr>
        <sz val="11"/>
        <color rgb="FFFF0000"/>
        <rFont val="BIZ UDゴシック"/>
        <family val="3"/>
        <charset val="128"/>
      </rPr>
      <t>ください。</t>
    </r>
    <rPh sb="3" eb="5">
      <t>ケンシュウ</t>
    </rPh>
    <rPh sb="5" eb="8">
      <t>シュウリョウゴ</t>
    </rPh>
    <rPh sb="9" eb="11">
      <t>シュウギョウ</t>
    </rPh>
    <rPh sb="11" eb="12">
      <t>サキ</t>
    </rPh>
    <rPh sb="16" eb="18">
      <t>ラクノウ</t>
    </rPh>
    <rPh sb="23" eb="25">
      <t>センタク</t>
    </rPh>
    <rPh sb="27" eb="29">
      <t>ヨテイ</t>
    </rPh>
    <rPh sb="37" eb="39">
      <t>ビコウ</t>
    </rPh>
    <rPh sb="39" eb="40">
      <t>ラン</t>
    </rPh>
    <rPh sb="41" eb="43">
      <t>キサイ</t>
    </rPh>
    <phoneticPr fontId="2"/>
  </si>
  <si>
    <r>
      <t>※４）助成対象者毎に</t>
    </r>
    <r>
      <rPr>
        <u/>
        <sz val="11"/>
        <color rgb="FFFF0000"/>
        <rFont val="BIZ UDゴシック"/>
        <family val="3"/>
        <charset val="128"/>
      </rPr>
      <t>「研修計画書」の提出が申請時に必要</t>
    </r>
    <r>
      <rPr>
        <sz val="11"/>
        <color rgb="FFFF0000"/>
        <rFont val="BIZ UDゴシック"/>
        <family val="3"/>
        <charset val="128"/>
      </rPr>
      <t>です。事業要件を満たしていることが確認できるよう、可能な限り詳細に作成ください。</t>
    </r>
    <rPh sb="3" eb="5">
      <t>ジョセイ</t>
    </rPh>
    <rPh sb="5" eb="7">
      <t>タイショウ</t>
    </rPh>
    <rPh sb="7" eb="8">
      <t>シャ</t>
    </rPh>
    <rPh sb="8" eb="9">
      <t>ゴト</t>
    </rPh>
    <rPh sb="11" eb="13">
      <t>ケンシュウ</t>
    </rPh>
    <rPh sb="13" eb="15">
      <t>ケイカク</t>
    </rPh>
    <rPh sb="15" eb="16">
      <t>ショ</t>
    </rPh>
    <rPh sb="18" eb="20">
      <t>テイシュツ</t>
    </rPh>
    <rPh sb="21" eb="24">
      <t>シンセイジ</t>
    </rPh>
    <rPh sb="25" eb="27">
      <t>ヒツヨウ</t>
    </rPh>
    <rPh sb="30" eb="32">
      <t>ジギョウ</t>
    </rPh>
    <rPh sb="32" eb="34">
      <t>ヨウケン</t>
    </rPh>
    <rPh sb="35" eb="36">
      <t>ミ</t>
    </rPh>
    <rPh sb="44" eb="46">
      <t>カクニン</t>
    </rPh>
    <rPh sb="52" eb="54">
      <t>カノウ</t>
    </rPh>
    <rPh sb="55" eb="56">
      <t>カギ</t>
    </rPh>
    <rPh sb="57" eb="59">
      <t>ショウサイ</t>
    </rPh>
    <rPh sb="60" eb="62">
      <t>サクセイ</t>
    </rPh>
    <phoneticPr fontId="2"/>
  </si>
  <si>
    <r>
      <t>※５）研修報告書など、</t>
    </r>
    <r>
      <rPr>
        <u/>
        <sz val="11"/>
        <color rgb="FF0070C0"/>
        <rFont val="BIZ UDゴシック"/>
        <family val="3"/>
        <charset val="128"/>
      </rPr>
      <t>実績報告時には成果物の添付が必要</t>
    </r>
    <r>
      <rPr>
        <sz val="11"/>
        <color rgb="FF0070C0"/>
        <rFont val="BIZ UDゴシック"/>
        <family val="3"/>
        <charset val="128"/>
      </rPr>
      <t>です。</t>
    </r>
    <rPh sb="3" eb="5">
      <t>ケンシュウ</t>
    </rPh>
    <rPh sb="5" eb="8">
      <t>ホウコクショ</t>
    </rPh>
    <rPh sb="11" eb="13">
      <t>ジッセキ</t>
    </rPh>
    <rPh sb="13" eb="15">
      <t>ホウコク</t>
    </rPh>
    <rPh sb="15" eb="16">
      <t>ジ</t>
    </rPh>
    <rPh sb="18" eb="21">
      <t>セイカブツ</t>
    </rPh>
    <rPh sb="22" eb="24">
      <t>テンプ</t>
    </rPh>
    <rPh sb="25" eb="27">
      <t>ヒツヨウ</t>
    </rPh>
    <phoneticPr fontId="2"/>
  </si>
  <si>
    <r>
      <t>※４）</t>
    </r>
    <r>
      <rPr>
        <u/>
        <sz val="11"/>
        <color rgb="FF0070C0"/>
        <rFont val="BIZ UDゴシック"/>
        <family val="3"/>
        <charset val="128"/>
      </rPr>
      <t>会議や研修会の開催結果、作成資材など、実績報告時には成果物の添付が必要</t>
    </r>
    <r>
      <rPr>
        <sz val="11"/>
        <color rgb="FF0070C0"/>
        <rFont val="BIZ UDゴシック"/>
        <family val="3"/>
        <charset val="128"/>
      </rPr>
      <t>です。</t>
    </r>
    <rPh sb="3" eb="5">
      <t>カイギ</t>
    </rPh>
    <rPh sb="6" eb="9">
      <t>ケンシュウカイ</t>
    </rPh>
    <rPh sb="10" eb="12">
      <t>カイサイ</t>
    </rPh>
    <rPh sb="12" eb="14">
      <t>ケッカ</t>
    </rPh>
    <rPh sb="15" eb="17">
      <t>サクセイ</t>
    </rPh>
    <rPh sb="17" eb="19">
      <t>シザイ</t>
    </rPh>
    <rPh sb="22" eb="24">
      <t>ジッセキ</t>
    </rPh>
    <rPh sb="24" eb="26">
      <t>ホウコク</t>
    </rPh>
    <rPh sb="26" eb="27">
      <t>ジ</t>
    </rPh>
    <rPh sb="29" eb="32">
      <t>セイカブツ</t>
    </rPh>
    <rPh sb="33" eb="35">
      <t>テンプ</t>
    </rPh>
    <rPh sb="36" eb="38">
      <t>ヒツヨウ</t>
    </rPh>
    <phoneticPr fontId="2"/>
  </si>
  <si>
    <t>要件等</t>
    <rPh sb="0" eb="2">
      <t>ヨウケン</t>
    </rPh>
    <rPh sb="2" eb="3">
      <t>トウ</t>
    </rPh>
    <phoneticPr fontId="2"/>
  </si>
  <si>
    <t>※助成金の仕入れに係る消費税等相当額を区分できない事業実施主体を除いて、税抜で申請してください。</t>
    <rPh sb="32" eb="33">
      <t>ノゾ</t>
    </rPh>
    <rPh sb="36" eb="37">
      <t>ゼイ</t>
    </rPh>
    <rPh sb="37" eb="38">
      <t>ヌ</t>
    </rPh>
    <rPh sb="39" eb="41">
      <t>シンセイ</t>
    </rPh>
    <phoneticPr fontId="2"/>
  </si>
  <si>
    <t>既概算払い額</t>
    <rPh sb="0" eb="1">
      <t>スデ</t>
    </rPh>
    <rPh sb="1" eb="4">
      <t>ガイサンバラ</t>
    </rPh>
    <rPh sb="5" eb="6">
      <t>ガク</t>
    </rPh>
    <phoneticPr fontId="2"/>
  </si>
  <si>
    <t>※第2の2の(3)(4)の事業実施主体は第2の2の(2)の事業実施主体を経由して申請書を提出してください</t>
    <phoneticPr fontId="2"/>
  </si>
  <si>
    <t>ー</t>
    <phoneticPr fontId="2"/>
  </si>
  <si>
    <t>事業費遂行状況
（●年●月●日現在）</t>
    <phoneticPr fontId="4"/>
  </si>
  <si>
    <t>2023年度　酪農生産基盤強化総合対策事業</t>
  </si>
  <si>
    <t>2023年度　酪農生産基盤強化総合対策事業</t>
    <phoneticPr fontId="2"/>
  </si>
  <si>
    <t>2023年度酪農生産基盤強化総合対策事業を下記のとおり実施したいので、</t>
    <rPh sb="21" eb="23">
      <t>カキ</t>
    </rPh>
    <rPh sb="27" eb="29">
      <t>ジッシ</t>
    </rPh>
    <phoneticPr fontId="2"/>
  </si>
  <si>
    <t>別添1の(1)生産基盤の強化・指導</t>
    <rPh sb="0" eb="2">
      <t>ベッテン</t>
    </rPh>
    <phoneticPr fontId="4"/>
  </si>
  <si>
    <t>(2)乳用牛地域育成基盤強化</t>
    <phoneticPr fontId="2"/>
  </si>
  <si>
    <t>(１)生産基盤の強化・指導</t>
    <phoneticPr fontId="2"/>
  </si>
  <si>
    <t>(3)国産飼料基盤強化・利用拡大</t>
    <rPh sb="3" eb="5">
      <t>コクサン</t>
    </rPh>
    <rPh sb="5" eb="7">
      <t>シリョウ</t>
    </rPh>
    <rPh sb="7" eb="9">
      <t>キバン</t>
    </rPh>
    <rPh sb="9" eb="11">
      <t>キョウカ</t>
    </rPh>
    <rPh sb="12" eb="14">
      <t>リヨウ</t>
    </rPh>
    <rPh sb="14" eb="16">
      <t>カクダイ</t>
    </rPh>
    <phoneticPr fontId="2"/>
  </si>
  <si>
    <t>別添1の(2)乳用牛地域育成基盤強化の推進</t>
    <rPh sb="0" eb="2">
      <t>ベッテン</t>
    </rPh>
    <phoneticPr fontId="4"/>
  </si>
  <si>
    <t>【助成対象費用】</t>
    <rPh sb="1" eb="3">
      <t>ジョセイ</t>
    </rPh>
    <rPh sb="3" eb="5">
      <t>タイショウ</t>
    </rPh>
    <rPh sb="5" eb="7">
      <t>ヒヨウ</t>
    </rPh>
    <phoneticPr fontId="2"/>
  </si>
  <si>
    <t>①乳用牛育成牛舎の新設・補改修を行うための費用
②国産飼料を利用した育成事業を行うための費用</t>
    <phoneticPr fontId="4"/>
  </si>
  <si>
    <t>①育成基盤の強化のほかアニマルウェルフェア・労働安全に対応するために必要な施設の整備
②輸入飼料の割合を増やさず国産飼料を利用して飼養する</t>
    <phoneticPr fontId="2"/>
  </si>
  <si>
    <t>①乳用牛育成牛舎の新設・補改修</t>
    <phoneticPr fontId="2"/>
  </si>
  <si>
    <t>施設名</t>
    <rPh sb="0" eb="3">
      <t>シセツメイ</t>
    </rPh>
    <phoneticPr fontId="2"/>
  </si>
  <si>
    <t>申請・補改修の内容
(飼養規模・補改修の箇所等)</t>
    <rPh sb="0" eb="2">
      <t>シンセイ</t>
    </rPh>
    <rPh sb="3" eb="6">
      <t>ホカイシュウ</t>
    </rPh>
    <rPh sb="7" eb="9">
      <t>ナイヨウ</t>
    </rPh>
    <rPh sb="11" eb="13">
      <t>シヨウ</t>
    </rPh>
    <rPh sb="13" eb="15">
      <t>キボ</t>
    </rPh>
    <rPh sb="16" eb="17">
      <t>ホ</t>
    </rPh>
    <rPh sb="17" eb="19">
      <t>カイシュウ</t>
    </rPh>
    <rPh sb="20" eb="22">
      <t>カショ</t>
    </rPh>
    <rPh sb="22" eb="23">
      <t>トウ</t>
    </rPh>
    <phoneticPr fontId="4"/>
  </si>
  <si>
    <t>積算基礎
（新設・補改修に関する費用概算等）</t>
    <rPh sb="0" eb="2">
      <t>セキサン</t>
    </rPh>
    <rPh sb="2" eb="4">
      <t>キソ</t>
    </rPh>
    <rPh sb="6" eb="8">
      <t>シンセツ</t>
    </rPh>
    <rPh sb="9" eb="10">
      <t>ホ</t>
    </rPh>
    <rPh sb="10" eb="12">
      <t>カイシュウ</t>
    </rPh>
    <rPh sb="13" eb="14">
      <t>カン</t>
    </rPh>
    <rPh sb="16" eb="18">
      <t>ヒヨウ</t>
    </rPh>
    <rPh sb="18" eb="20">
      <t>ガイサン</t>
    </rPh>
    <rPh sb="20" eb="21">
      <t>トウ</t>
    </rPh>
    <phoneticPr fontId="2"/>
  </si>
  <si>
    <t>②国産飼料を利用した育成事業</t>
    <phoneticPr fontId="2"/>
  </si>
  <si>
    <t>国産飼料給与量(kg/日・頭)A</t>
    <rPh sb="0" eb="4">
      <t>コクサンシリョウ</t>
    </rPh>
    <rPh sb="4" eb="7">
      <t>キュウヨリョウ</t>
    </rPh>
    <rPh sb="11" eb="12">
      <t>ニチ</t>
    </rPh>
    <rPh sb="13" eb="14">
      <t>トウ</t>
    </rPh>
    <phoneticPr fontId="2"/>
  </si>
  <si>
    <t>輸入飼料給与量(kg/日・頭)B</t>
    <rPh sb="0" eb="2">
      <t>ユニュウ</t>
    </rPh>
    <rPh sb="2" eb="4">
      <t>シリョウ</t>
    </rPh>
    <rPh sb="4" eb="7">
      <t>キュウヨリョウ</t>
    </rPh>
    <rPh sb="11" eb="12">
      <t>ニチ</t>
    </rPh>
    <rPh sb="13" eb="14">
      <t>トウ</t>
    </rPh>
    <phoneticPr fontId="2"/>
  </si>
  <si>
    <t>飼養頭数(12か月のべ頭数)
(各月の積み上げ)※</t>
    <rPh sb="0" eb="4">
      <t>シヨウトウスウ</t>
    </rPh>
    <rPh sb="8" eb="9">
      <t>ゲツ</t>
    </rPh>
    <rPh sb="11" eb="13">
      <t>トウスウ</t>
    </rPh>
    <rPh sb="16" eb="18">
      <t>カクツキ</t>
    </rPh>
    <rPh sb="19" eb="20">
      <t>ツ</t>
    </rPh>
    <rPh sb="21" eb="22">
      <t>ア</t>
    </rPh>
    <phoneticPr fontId="4"/>
  </si>
  <si>
    <r>
      <t xml:space="preserve">助成金額(上段計画/下段実績)
</t>
    </r>
    <r>
      <rPr>
        <sz val="8"/>
        <color theme="1"/>
        <rFont val="BIZ UDゴシック"/>
        <family val="3"/>
        <charset val="128"/>
      </rPr>
      <t>※ 頭数×(北海道＠100・都府県＠150)</t>
    </r>
    <rPh sb="0" eb="4">
      <t>ジョセイキンガク</t>
    </rPh>
    <rPh sb="5" eb="7">
      <t>ジョウダン</t>
    </rPh>
    <rPh sb="7" eb="9">
      <t>ケイカク</t>
    </rPh>
    <rPh sb="10" eb="12">
      <t>ゲダン</t>
    </rPh>
    <rPh sb="12" eb="14">
      <t>ジッセキ</t>
    </rPh>
    <rPh sb="18" eb="20">
      <t>トウスウ</t>
    </rPh>
    <rPh sb="22" eb="25">
      <t>ホッカイドウ</t>
    </rPh>
    <rPh sb="30" eb="33">
      <t>トフケン</t>
    </rPh>
    <phoneticPr fontId="2"/>
  </si>
  <si>
    <t>国産飼料割合
A/(A+B)</t>
    <rPh sb="0" eb="2">
      <t>コクサン</t>
    </rPh>
    <rPh sb="2" eb="4">
      <t>シリョウ</t>
    </rPh>
    <rPh sb="4" eb="6">
      <t>ワリアイ</t>
    </rPh>
    <phoneticPr fontId="2"/>
  </si>
  <si>
    <t>※国産割合は自動的に算出されます</t>
    <rPh sb="1" eb="3">
      <t>コクサン</t>
    </rPh>
    <rPh sb="3" eb="5">
      <t>ワリアイ</t>
    </rPh>
    <rPh sb="6" eb="9">
      <t>ジドウテキ</t>
    </rPh>
    <rPh sb="10" eb="12">
      <t>サンシュツ</t>
    </rPh>
    <phoneticPr fontId="2"/>
  </si>
  <si>
    <t>※施設ごとに上段に計画、実績報告時には下段に実績をご記入ください。</t>
    <rPh sb="1" eb="3">
      <t>シセツ</t>
    </rPh>
    <rPh sb="6" eb="8">
      <t>ジョウダン</t>
    </rPh>
    <rPh sb="9" eb="11">
      <t>ケイカク</t>
    </rPh>
    <rPh sb="12" eb="17">
      <t>ジッセキホウコクジ</t>
    </rPh>
    <rPh sb="19" eb="21">
      <t>ゲダン</t>
    </rPh>
    <rPh sb="22" eb="24">
      <t>ジッセキ</t>
    </rPh>
    <rPh sb="26" eb="28">
      <t>キニュウ</t>
    </rPh>
    <phoneticPr fontId="2"/>
  </si>
  <si>
    <t>※計画時よりも実績報告の際に国産飼料割合が同じあるは高い場合に助成対象となります。</t>
    <rPh sb="1" eb="3">
      <t>ケイカク</t>
    </rPh>
    <rPh sb="3" eb="4">
      <t>ジ</t>
    </rPh>
    <rPh sb="7" eb="9">
      <t>ジッセキ</t>
    </rPh>
    <rPh sb="9" eb="11">
      <t>ホウコク</t>
    </rPh>
    <rPh sb="12" eb="13">
      <t>サイ</t>
    </rPh>
    <rPh sb="14" eb="16">
      <t>コクサン</t>
    </rPh>
    <rPh sb="16" eb="18">
      <t>シリョウ</t>
    </rPh>
    <rPh sb="18" eb="20">
      <t>ワリアイ</t>
    </rPh>
    <rPh sb="21" eb="22">
      <t>オナ</t>
    </rPh>
    <rPh sb="26" eb="27">
      <t>タカ</t>
    </rPh>
    <rPh sb="28" eb="30">
      <t>バアイ</t>
    </rPh>
    <rPh sb="31" eb="33">
      <t>ジョセイ</t>
    </rPh>
    <rPh sb="33" eb="35">
      <t>タイショウ</t>
    </rPh>
    <phoneticPr fontId="2"/>
  </si>
  <si>
    <t>実績合計</t>
    <rPh sb="0" eb="2">
      <t>ジッセキ</t>
    </rPh>
    <rPh sb="2" eb="4">
      <t>ゴウケイ</t>
    </rPh>
    <phoneticPr fontId="2"/>
  </si>
  <si>
    <t>計画合計</t>
    <rPh sb="0" eb="2">
      <t>ケイカク</t>
    </rPh>
    <rPh sb="2" eb="4">
      <t>ゴウケイ</t>
    </rPh>
    <phoneticPr fontId="2"/>
  </si>
  <si>
    <t>※上限額は、北海道100万円、都府県150万円となります。上限を超える場合は上限額をご記入ください。</t>
    <rPh sb="1" eb="4">
      <t>ジョウゲンガク</t>
    </rPh>
    <rPh sb="6" eb="9">
      <t>ホッカイドウ</t>
    </rPh>
    <rPh sb="12" eb="14">
      <t>マンエン</t>
    </rPh>
    <rPh sb="15" eb="18">
      <t>トフケン</t>
    </rPh>
    <rPh sb="21" eb="23">
      <t>マンエン</t>
    </rPh>
    <rPh sb="29" eb="31">
      <t>ジョウゲン</t>
    </rPh>
    <rPh sb="32" eb="33">
      <t>コ</t>
    </rPh>
    <rPh sb="35" eb="37">
      <t>バアイ</t>
    </rPh>
    <rPh sb="38" eb="40">
      <t>ジョウゲン</t>
    </rPh>
    <rPh sb="40" eb="41">
      <t>ガク</t>
    </rPh>
    <rPh sb="43" eb="45">
      <t>キニュウ</t>
    </rPh>
    <phoneticPr fontId="2"/>
  </si>
  <si>
    <t>備考
(国産飼料調達先)</t>
    <rPh sb="4" eb="8">
      <t>コクサンシリョウ</t>
    </rPh>
    <rPh sb="8" eb="10">
      <t>チョウタツ</t>
    </rPh>
    <rPh sb="10" eb="11">
      <t>サキ</t>
    </rPh>
    <phoneticPr fontId="4"/>
  </si>
  <si>
    <t>※1）施設ごとの取り組みを事業実施主体(農協等)が取りまとめて申請をお願いします。</t>
    <rPh sb="3" eb="5">
      <t>シセツ</t>
    </rPh>
    <rPh sb="8" eb="9">
      <t>ト</t>
    </rPh>
    <rPh sb="10" eb="11">
      <t>ク</t>
    </rPh>
    <rPh sb="13" eb="19">
      <t>ジギョウジッシシュタイ</t>
    </rPh>
    <rPh sb="20" eb="23">
      <t>ノウキョウトウ</t>
    </rPh>
    <rPh sb="25" eb="26">
      <t>ト</t>
    </rPh>
    <rPh sb="31" eb="33">
      <t>シンセイ</t>
    </rPh>
    <rPh sb="35" eb="36">
      <t>ネガ</t>
    </rPh>
    <phoneticPr fontId="2"/>
  </si>
  <si>
    <r>
      <t>※2）実績報告の際には、</t>
    </r>
    <r>
      <rPr>
        <u/>
        <sz val="11"/>
        <color rgb="FF0070C0"/>
        <rFont val="BIZ UDゴシック"/>
        <family val="3"/>
        <charset val="128"/>
      </rPr>
      <t>工事施工に関する資料や写真等を用いて申請・補改修の概要の提出をお願いします。</t>
    </r>
    <rPh sb="3" eb="7">
      <t>ジッセキホウコク</t>
    </rPh>
    <rPh sb="8" eb="9">
      <t>サイ</t>
    </rPh>
    <rPh sb="12" eb="16">
      <t>コウジセコウ</t>
    </rPh>
    <rPh sb="17" eb="18">
      <t>カン</t>
    </rPh>
    <rPh sb="20" eb="22">
      <t>シリョウ</t>
    </rPh>
    <rPh sb="23" eb="26">
      <t>シャシンナド</t>
    </rPh>
    <rPh sb="27" eb="28">
      <t>モチ</t>
    </rPh>
    <rPh sb="30" eb="32">
      <t>シンセイ</t>
    </rPh>
    <rPh sb="33" eb="34">
      <t>ホ</t>
    </rPh>
    <rPh sb="34" eb="36">
      <t>カイシュウ</t>
    </rPh>
    <rPh sb="37" eb="39">
      <t>ガイヨウ</t>
    </rPh>
    <rPh sb="40" eb="42">
      <t>テイシュツ</t>
    </rPh>
    <rPh sb="44" eb="45">
      <t>ネガ</t>
    </rPh>
    <phoneticPr fontId="2"/>
  </si>
  <si>
    <t>※1）事業実施主体(農協等)毎での申請となりますのでご留意ください。</t>
    <rPh sb="3" eb="5">
      <t>ジギョウ</t>
    </rPh>
    <rPh sb="5" eb="7">
      <t>ジッシ</t>
    </rPh>
    <rPh sb="7" eb="9">
      <t>シュタイ</t>
    </rPh>
    <rPh sb="10" eb="12">
      <t>ノウキョウ</t>
    </rPh>
    <rPh sb="12" eb="13">
      <t>トウ</t>
    </rPh>
    <rPh sb="14" eb="15">
      <t>ゴト</t>
    </rPh>
    <rPh sb="17" eb="19">
      <t>シンセイ</t>
    </rPh>
    <rPh sb="27" eb="29">
      <t>リュウイ</t>
    </rPh>
    <phoneticPr fontId="2"/>
  </si>
  <si>
    <t>※2) 実績報告時には、各月の飼養頭数がわかる資料の提出をお願いいたします。</t>
    <rPh sb="4" eb="9">
      <t>ジッセキホウコクジ</t>
    </rPh>
    <rPh sb="12" eb="14">
      <t>カクツキ</t>
    </rPh>
    <rPh sb="15" eb="19">
      <t>シヨウトウスウ</t>
    </rPh>
    <rPh sb="23" eb="25">
      <t>シリョウ</t>
    </rPh>
    <rPh sb="26" eb="28">
      <t>テイシュツ</t>
    </rPh>
    <rPh sb="30" eb="31">
      <t>ネガ</t>
    </rPh>
    <phoneticPr fontId="2"/>
  </si>
  <si>
    <t>別添1の(3)国産飼料基盤強化・利用拡大のモデル化</t>
    <rPh sb="0" eb="2">
      <t>ベッテン</t>
    </rPh>
    <phoneticPr fontId="4"/>
  </si>
  <si>
    <t>①飼料を流通することを目的に新たに増産するために要した種苗・肥料・除草剤等の費用
②飼料流通の輸送費用</t>
    <phoneticPr fontId="4"/>
  </si>
  <si>
    <t>①優良事例として取り組みを公表することを前提として、Jミルクが実施する専門家等の調査を事業実施主体あるいは、生産者等が受入れること
②モデル事例として作付けした飼料を新規で販売するあるいは前年度よりも販売量を増加させる</t>
    <phoneticPr fontId="2"/>
  </si>
  <si>
    <t>飼料生産者・事業者名</t>
    <rPh sb="0" eb="5">
      <t>シリョウセイサンシャ</t>
    </rPh>
    <rPh sb="6" eb="9">
      <t>ジギョウシャ</t>
    </rPh>
    <rPh sb="9" eb="10">
      <t>メイ</t>
    </rPh>
    <phoneticPr fontId="2"/>
  </si>
  <si>
    <t>飼料販売計画(実績)
(販売先名称・販売単価・数量)</t>
    <rPh sb="0" eb="2">
      <t>シリョウ</t>
    </rPh>
    <rPh sb="2" eb="4">
      <t>ハンバイ</t>
    </rPh>
    <rPh sb="4" eb="6">
      <t>ケイカク</t>
    </rPh>
    <rPh sb="7" eb="9">
      <t>ジッセキ</t>
    </rPh>
    <rPh sb="12" eb="15">
      <t>ハンバイサキ</t>
    </rPh>
    <rPh sb="15" eb="17">
      <t>メイショウ</t>
    </rPh>
    <rPh sb="18" eb="22">
      <t>ハンバイタンカ</t>
    </rPh>
    <rPh sb="23" eb="25">
      <t>スウリョウ</t>
    </rPh>
    <phoneticPr fontId="4"/>
  </si>
  <si>
    <t>飼料生産の概要(飼料作物名・面積・収量)</t>
    <rPh sb="0" eb="4">
      <t>シリョウセイサン</t>
    </rPh>
    <rPh sb="5" eb="7">
      <t>ガイヨウ</t>
    </rPh>
    <rPh sb="8" eb="10">
      <t>シリョウ</t>
    </rPh>
    <rPh sb="10" eb="12">
      <t>サクモツ</t>
    </rPh>
    <rPh sb="12" eb="13">
      <t>メイ</t>
    </rPh>
    <rPh sb="14" eb="16">
      <t>メンセキ</t>
    </rPh>
    <rPh sb="17" eb="19">
      <t>シュウリョウ</t>
    </rPh>
    <phoneticPr fontId="2"/>
  </si>
  <si>
    <t>事業者名</t>
    <rPh sb="0" eb="4">
      <t>ジギョウシャメイ</t>
    </rPh>
    <phoneticPr fontId="2"/>
  </si>
  <si>
    <t>連絡先(TEL)</t>
    <rPh sb="0" eb="3">
      <t>レンラクサキ</t>
    </rPh>
    <phoneticPr fontId="2"/>
  </si>
  <si>
    <t>担当部署・お名前</t>
    <rPh sb="0" eb="4">
      <t>タントウブショ</t>
    </rPh>
    <rPh sb="6" eb="8">
      <t>ナマエ</t>
    </rPh>
    <phoneticPr fontId="2"/>
  </si>
  <si>
    <t>メールアドレス</t>
    <phoneticPr fontId="2"/>
  </si>
  <si>
    <t>※1）飼料生産の概要や販売先等は別紙で申請いただいても結構です。</t>
    <rPh sb="3" eb="7">
      <t>シリョウセイサン</t>
    </rPh>
    <rPh sb="8" eb="10">
      <t>ガイヨウ</t>
    </rPh>
    <rPh sb="11" eb="14">
      <t>ハンバイサキ</t>
    </rPh>
    <rPh sb="14" eb="15">
      <t>トウ</t>
    </rPh>
    <rPh sb="16" eb="18">
      <t>ベッシ</t>
    </rPh>
    <rPh sb="19" eb="21">
      <t>シンセイ</t>
    </rPh>
    <rPh sb="27" eb="29">
      <t>ケッコウ</t>
    </rPh>
    <phoneticPr fontId="2"/>
  </si>
  <si>
    <t>備考(新規販売あるいは販売量増加の概要)</t>
    <rPh sb="3" eb="5">
      <t>シンキ</t>
    </rPh>
    <rPh sb="5" eb="7">
      <t>ハンバイ</t>
    </rPh>
    <rPh sb="11" eb="14">
      <t>ハンバイリョウ</t>
    </rPh>
    <rPh sb="14" eb="16">
      <t>ゾウカ</t>
    </rPh>
    <rPh sb="17" eb="19">
      <t>ガイヨウ</t>
    </rPh>
    <phoneticPr fontId="4"/>
  </si>
  <si>
    <t>積算基礎
（飼料生産・輸送費用に関する費用概算等）</t>
    <rPh sb="0" eb="2">
      <t>セキサン</t>
    </rPh>
    <rPh sb="2" eb="4">
      <t>キソ</t>
    </rPh>
    <rPh sb="6" eb="10">
      <t>シリョウセイサン</t>
    </rPh>
    <rPh sb="11" eb="15">
      <t>ユソウヒヨウ</t>
    </rPh>
    <rPh sb="16" eb="17">
      <t>カン</t>
    </rPh>
    <rPh sb="19" eb="21">
      <t>ヒヨウ</t>
    </rPh>
    <rPh sb="21" eb="23">
      <t>ガイサン</t>
    </rPh>
    <rPh sb="23" eb="24">
      <t>トウ</t>
    </rPh>
    <phoneticPr fontId="2"/>
  </si>
  <si>
    <t>※Jミルクからの調査依頼担当窓口</t>
    <rPh sb="8" eb="12">
      <t>チョウサイライ</t>
    </rPh>
    <rPh sb="12" eb="16">
      <t>タントウマドグチ</t>
    </rPh>
    <phoneticPr fontId="2"/>
  </si>
  <si>
    <t>※3）実績報告の際には、飼料販売に関する納品書等販売したことがわかる資料を添付して下さい。</t>
    <rPh sb="3" eb="7">
      <t>ジッセキホウコク</t>
    </rPh>
    <rPh sb="8" eb="9">
      <t>サイ</t>
    </rPh>
    <rPh sb="12" eb="14">
      <t>シリョウ</t>
    </rPh>
    <rPh sb="14" eb="16">
      <t>ハンバイ</t>
    </rPh>
    <rPh sb="17" eb="18">
      <t>カン</t>
    </rPh>
    <rPh sb="20" eb="24">
      <t>ノウヒンショトウ</t>
    </rPh>
    <rPh sb="24" eb="26">
      <t>ハンバイ</t>
    </rPh>
    <rPh sb="34" eb="36">
      <t>シリョウ</t>
    </rPh>
    <rPh sb="37" eb="39">
      <t>テンプ</t>
    </rPh>
    <rPh sb="41" eb="42">
      <t>クダ</t>
    </rPh>
    <phoneticPr fontId="2"/>
  </si>
  <si>
    <t>※2）実績報告の際には、事業計画を実績に置き換えてご報告下さい。</t>
    <rPh sb="3" eb="7">
      <t>ジッセキホウコク</t>
    </rPh>
    <rPh sb="8" eb="9">
      <t>サイ</t>
    </rPh>
    <rPh sb="12" eb="14">
      <t>ジギョウ</t>
    </rPh>
    <rPh sb="14" eb="16">
      <t>ケイカク</t>
    </rPh>
    <rPh sb="17" eb="19">
      <t>ジッセキ</t>
    </rPh>
    <rPh sb="20" eb="21">
      <t>オ</t>
    </rPh>
    <rPh sb="22" eb="23">
      <t>カ</t>
    </rPh>
    <rPh sb="26" eb="29">
      <t>ホウコククダ</t>
    </rPh>
    <phoneticPr fontId="2"/>
  </si>
  <si>
    <t>←2023年4月1日以降です</t>
    <rPh sb="5" eb="6">
      <t>ネン</t>
    </rPh>
    <rPh sb="7" eb="8">
      <t>ガツ</t>
    </rPh>
    <rPh sb="9" eb="10">
      <t>ニチ</t>
    </rPh>
    <rPh sb="10" eb="12">
      <t>イコウ</t>
    </rPh>
    <phoneticPr fontId="2"/>
  </si>
  <si>
    <t>2023年度酪農生産基盤強化総合対策事業を下記のとおり変更したいので、</t>
    <rPh sb="21" eb="23">
      <t>カキ</t>
    </rPh>
    <rPh sb="27" eb="29">
      <t>ヘンコウ</t>
    </rPh>
    <phoneticPr fontId="2"/>
  </si>
  <si>
    <t>2023年度酪農生産基盤強化総合対策事業について、事業実施要領第６の３の（２）</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</si>
  <si>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r>
      <t>※２）対象期間は</t>
    </r>
    <r>
      <rPr>
        <u/>
        <sz val="11"/>
        <color rgb="FFFF0000"/>
        <rFont val="BIZ UDゴシック"/>
        <family val="3"/>
        <charset val="128"/>
      </rPr>
      <t>2023年4月1日から</t>
    </r>
    <r>
      <rPr>
        <sz val="11"/>
        <color rgb="FFFF0000"/>
        <rFont val="BIZ UDゴシック"/>
        <family val="3"/>
        <charset val="128"/>
      </rPr>
      <t>実績報告を行う年の3月31日です。</t>
    </r>
    <rPh sb="3" eb="7">
      <t>タイショウキカン</t>
    </rPh>
    <rPh sb="12" eb="13">
      <t>ネン</t>
    </rPh>
    <rPh sb="14" eb="15">
      <t>ガツ</t>
    </rPh>
    <rPh sb="16" eb="17">
      <t>ニチ</t>
    </rPh>
    <rPh sb="19" eb="23">
      <t>ジッセキホウコク</t>
    </rPh>
    <rPh sb="24" eb="25">
      <t>オコナ</t>
    </rPh>
    <rPh sb="26" eb="27">
      <t>トシ</t>
    </rPh>
    <rPh sb="29" eb="30">
      <t>ガツ</t>
    </rPh>
    <rPh sb="32" eb="33">
      <t>ニチ</t>
    </rPh>
    <phoneticPr fontId="2"/>
  </si>
  <si>
    <t>※上限は北海道200万円、都府県300万円となります。</t>
    <rPh sb="1" eb="3">
      <t>ジョウゲン</t>
    </rPh>
    <rPh sb="4" eb="7">
      <t>ホッカイドウ</t>
    </rPh>
    <rPh sb="10" eb="12">
      <t>マンエン</t>
    </rPh>
    <rPh sb="13" eb="16">
      <t>トフケン</t>
    </rPh>
    <rPh sb="19" eb="21">
      <t>マンエン</t>
    </rPh>
    <phoneticPr fontId="2"/>
  </si>
  <si>
    <t>※自己負担等②・合計値は自動的に算出されます</t>
    <rPh sb="8" eb="11">
      <t>ゴウケイチ</t>
    </rPh>
    <rPh sb="12" eb="15">
      <t>ジドウテキ</t>
    </rPh>
    <rPh sb="16" eb="18">
      <t>サンシュツ</t>
    </rPh>
    <phoneticPr fontId="2"/>
  </si>
  <si>
    <t>事業計画合計額</t>
    <rPh sb="0" eb="7">
      <t>ジギョウケイカクゴウケイガク</t>
    </rPh>
    <phoneticPr fontId="2"/>
  </si>
  <si>
    <t>実績報告合計額</t>
    <rPh sb="0" eb="4">
      <t>ジッセキホウコク</t>
    </rPh>
    <rPh sb="4" eb="7">
      <t>ゴウケイガク</t>
    </rPh>
    <phoneticPr fontId="2"/>
  </si>
  <si>
    <t>←事業完了日　または　2024年3月31日</t>
    <rPh sb="1" eb="6">
      <t>ジギョウカンリョウビ</t>
    </rPh>
    <rPh sb="15" eb="16">
      <t>ネン</t>
    </rPh>
    <rPh sb="17" eb="18">
      <t>ガツ</t>
    </rPh>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</si>
</sst>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2"/>
      <charset val="128"/>
    </font>
    <font>
      <sz val="11"/>
      <name val="BIZ UDゴシック"/>
      <family val="3"/>
      <charset val="128"/>
    </font>
    <font>
      <sz val="12"/>
      <name val="BIZ UDゴシック"/>
      <family val="3"/>
      <charset val="128"/>
    </font>
    <font>
      <sz val="11"/>
      <color rgb="FFFF0000"/>
      <name val="BIZ UDゴシック"/>
      <family val="3"/>
      <charset val="128"/>
    </font>
    <font>
      <sz val="9"/>
      <color rgb="FF0070C0"/>
      <name val="BIZ UDゴシック"/>
      <family val="3"/>
      <charset val="128"/>
    </font>
    <font>
      <sz val="12"/>
      <color rgb="FFFF0000"/>
      <name val="BIZ UDゴシック"/>
      <family val="3"/>
      <charset val="128"/>
    </font>
    <font>
      <sz val="11"/>
      <color rgb="FF0070C0"/>
      <name val="BIZ UDゴシック"/>
      <family val="3"/>
      <charset val="128"/>
    </font>
    <font>
      <sz val="10"/>
      <name val="BIZ UDゴシック"/>
      <family val="3"/>
      <charset val="128"/>
    </font>
    <font>
      <sz val="11"/>
      <color theme="1"/>
      <name val="BIZ UDゴシック"/>
      <family val="3"/>
      <charset val="128"/>
    </font>
    <font>
      <sz val="9"/>
      <name val="BIZ UDゴシック"/>
      <family val="3"/>
      <charset val="128"/>
    </font>
    <font>
      <sz val="10"/>
      <color theme="1"/>
      <name val="BIZ UDゴシック"/>
      <family val="3"/>
      <charset val="128"/>
    </font>
    <font>
      <sz val="9"/>
      <color theme="1"/>
      <name val="BIZ UDゴシック"/>
      <family val="3"/>
      <charset val="128"/>
    </font>
    <font>
      <sz val="12"/>
      <color rgb="FF0070C0"/>
      <name val="BIZ UDゴシック"/>
      <family val="3"/>
      <charset val="128"/>
    </font>
    <font>
      <sz val="12"/>
      <color theme="1"/>
      <name val="BIZ UDゴシック"/>
      <family val="3"/>
      <charset val="128"/>
    </font>
    <font>
      <sz val="11"/>
      <color rgb="FF000000"/>
      <name val="BIZ UDゴシック"/>
      <family val="3"/>
      <charset val="128"/>
    </font>
    <font>
      <sz val="9"/>
      <color rgb="FFFF0000"/>
      <name val="BIZ UDゴシック"/>
      <family val="3"/>
      <charset val="128"/>
    </font>
    <font>
      <u/>
      <sz val="11"/>
      <color rgb="FFFF0000"/>
      <name val="BIZ UDゴシック"/>
      <family val="3"/>
      <charset val="128"/>
    </font>
    <font>
      <u/>
      <sz val="11"/>
      <color rgb="FF0070C0"/>
      <name val="BIZ UDゴシック"/>
      <family val="3"/>
      <charset val="128"/>
    </font>
    <font>
      <u/>
      <sz val="11"/>
      <color theme="1"/>
      <name val="BIZ UDゴシック"/>
      <family val="3"/>
      <charset val="128"/>
    </font>
    <font>
      <sz val="10"/>
      <color rgb="FF0070C0"/>
      <name val="BIZ UDゴシック"/>
      <family val="3"/>
      <charset val="128"/>
    </font>
    <font>
      <sz val="8"/>
      <color rgb="FF0070C0"/>
      <name val="BIZ UDゴシック"/>
      <family val="3"/>
      <charset val="128"/>
    </font>
    <font>
      <sz val="7"/>
      <color rgb="FF0070C0"/>
      <name val="BIZ UDゴシック"/>
      <family val="3"/>
      <charset val="128"/>
    </font>
    <font>
      <sz val="11"/>
      <color theme="3"/>
      <name val="BIZ UDゴシック"/>
      <family val="3"/>
      <charset val="128"/>
    </font>
    <font>
      <sz val="6"/>
      <color theme="1"/>
      <name val="BIZ UDゴシック"/>
      <family val="3"/>
      <charset val="128"/>
    </font>
    <font>
      <sz val="8"/>
      <color theme="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9" fontId="1" fillId="0" borderId="0" applyFont="0" applyFill="0" applyBorder="0" applyAlignment="0" applyProtection="0">
      <alignment vertical="center"/>
    </xf>
  </cellStyleXfs>
  <cellXfs count="222">
    <xf numFmtId="0" fontId="0" fillId="0" borderId="0" xfId="0">
      <alignment vertical="center"/>
    </xf>
    <xf numFmtId="0" fontId="5"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5" fillId="2" borderId="0" xfId="0" applyFont="1" applyFill="1" applyAlignment="1">
      <alignment horizontal="justify" vertical="center"/>
    </xf>
    <xf numFmtId="0" fontId="5" fillId="2" borderId="0" xfId="0" applyFont="1" applyFill="1" applyAlignment="1">
      <alignment horizontal="right" vertical="center"/>
    </xf>
    <xf numFmtId="0" fontId="9" fillId="2" borderId="0" xfId="0" applyFont="1" applyFill="1">
      <alignment vertical="center"/>
    </xf>
    <xf numFmtId="38" fontId="5" fillId="2" borderId="0" xfId="1" applyFont="1" applyFill="1" applyAlignment="1">
      <alignment vertical="center"/>
    </xf>
    <xf numFmtId="0" fontId="5" fillId="2" borderId="0" xfId="0" applyFont="1" applyFill="1" applyAlignment="1">
      <alignment horizontal="center" vertical="center"/>
    </xf>
    <xf numFmtId="0" fontId="10" fillId="2" borderId="0" xfId="0" applyFont="1" applyFill="1" applyAlignment="1">
      <alignment horizontal="left" vertical="center"/>
    </xf>
    <xf numFmtId="0" fontId="13" fillId="2" borderId="0" xfId="0" applyFont="1" applyFill="1" applyAlignment="1">
      <alignment horizontal="left" vertical="center"/>
    </xf>
    <xf numFmtId="38" fontId="5" fillId="2" borderId="0" xfId="1" applyFont="1" applyFill="1" applyBorder="1" applyAlignment="1">
      <alignment horizontal="right" vertical="center"/>
    </xf>
    <xf numFmtId="0" fontId="6" fillId="2" borderId="0" xfId="0" applyFont="1" applyFill="1" applyAlignment="1">
      <alignment horizontal="justify" vertical="center"/>
    </xf>
    <xf numFmtId="0" fontId="10" fillId="2" borderId="0" xfId="0" applyFont="1" applyFill="1">
      <alignment vertical="center"/>
    </xf>
    <xf numFmtId="0" fontId="5" fillId="2" borderId="0" xfId="2" applyFont="1" applyFill="1">
      <alignment vertical="center"/>
    </xf>
    <xf numFmtId="38" fontId="5" fillId="2" borderId="0" xfId="1" applyFont="1" applyFill="1" applyAlignment="1">
      <alignment vertical="center" shrinkToFit="1"/>
    </xf>
    <xf numFmtId="0" fontId="5" fillId="2" borderId="0" xfId="0" applyFont="1" applyFill="1" applyAlignment="1">
      <alignment vertical="center" wrapText="1"/>
    </xf>
    <xf numFmtId="0" fontId="12" fillId="0" borderId="0" xfId="0" applyFont="1">
      <alignment vertical="center"/>
    </xf>
    <xf numFmtId="0" fontId="12" fillId="0" borderId="0" xfId="2" applyFont="1" applyAlignment="1">
      <alignment horizontal="right" vertical="center"/>
    </xf>
    <xf numFmtId="0" fontId="10" fillId="2" borderId="0" xfId="2" applyFont="1" applyFill="1">
      <alignment vertical="center"/>
    </xf>
    <xf numFmtId="0" fontId="12" fillId="2" borderId="0" xfId="2" applyFont="1" applyFill="1">
      <alignment vertical="center"/>
    </xf>
    <xf numFmtId="0" fontId="12" fillId="2" borderId="0" xfId="2" applyFont="1" applyFill="1" applyAlignment="1">
      <alignment horizontal="left" vertical="center"/>
    </xf>
    <xf numFmtId="0" fontId="16" fillId="2" borderId="0" xfId="0" applyFont="1" applyFill="1">
      <alignment vertical="center"/>
    </xf>
    <xf numFmtId="0" fontId="12" fillId="0" borderId="0" xfId="2" applyFont="1">
      <alignment vertical="center"/>
    </xf>
    <xf numFmtId="0" fontId="17" fillId="2" borderId="0" xfId="2" applyFont="1" applyFill="1">
      <alignment vertical="center"/>
    </xf>
    <xf numFmtId="0" fontId="17" fillId="0" borderId="0" xfId="2" applyFont="1" applyAlignment="1">
      <alignment vertical="center" wrapText="1"/>
    </xf>
    <xf numFmtId="0" fontId="12" fillId="0" borderId="0" xfId="2" applyFont="1" applyAlignment="1">
      <alignment vertical="center" wrapText="1"/>
    </xf>
    <xf numFmtId="0" fontId="18" fillId="0" borderId="0" xfId="0" applyFont="1" applyAlignment="1">
      <alignment horizontal="right" vertical="center"/>
    </xf>
    <xf numFmtId="0" fontId="15" fillId="0" borderId="0" xfId="2" applyFont="1" applyAlignment="1">
      <alignment vertical="center" wrapText="1"/>
    </xf>
    <xf numFmtId="0" fontId="12" fillId="0" borderId="0" xfId="0" applyFont="1" applyAlignment="1">
      <alignment horizontal="center" vertical="center"/>
    </xf>
    <xf numFmtId="0" fontId="12" fillId="0" borderId="1" xfId="2" applyFont="1" applyBorder="1" applyAlignment="1">
      <alignment horizontal="center" vertical="center" wrapText="1"/>
    </xf>
    <xf numFmtId="0" fontId="8" fillId="3" borderId="1" xfId="2" applyFont="1" applyFill="1" applyBorder="1" applyAlignment="1">
      <alignment horizontal="center" vertical="center" wrapText="1"/>
    </xf>
    <xf numFmtId="0" fontId="12" fillId="2" borderId="1" xfId="2" applyFont="1" applyFill="1" applyBorder="1">
      <alignment vertical="center"/>
    </xf>
    <xf numFmtId="0" fontId="12" fillId="2" borderId="1" xfId="2" applyFont="1" applyFill="1" applyBorder="1" applyAlignment="1">
      <alignment horizontal="left" vertical="center" wrapText="1"/>
    </xf>
    <xf numFmtId="0" fontId="12" fillId="3" borderId="1" xfId="0" applyFont="1" applyFill="1" applyBorder="1">
      <alignment vertical="center"/>
    </xf>
    <xf numFmtId="0" fontId="9" fillId="2" borderId="0" xfId="2" applyFont="1" applyFill="1">
      <alignment vertical="center"/>
    </xf>
    <xf numFmtId="0" fontId="17" fillId="2" borderId="1" xfId="2" applyFont="1" applyFill="1" applyBorder="1">
      <alignment vertical="center"/>
    </xf>
    <xf numFmtId="0" fontId="12" fillId="0" borderId="1" xfId="0" applyFont="1" applyBorder="1">
      <alignment vertical="center"/>
    </xf>
    <xf numFmtId="0" fontId="12" fillId="2" borderId="0" xfId="2" applyFont="1" applyFill="1" applyAlignment="1">
      <alignment horizontal="center" vertical="center"/>
    </xf>
    <xf numFmtId="0" fontId="12" fillId="2" borderId="0" xfId="2" applyFont="1" applyFill="1" applyAlignment="1">
      <alignment horizontal="left" vertical="center" wrapText="1"/>
    </xf>
    <xf numFmtId="0" fontId="7" fillId="2" borderId="0" xfId="2" applyFont="1" applyFill="1">
      <alignment vertical="center"/>
    </xf>
    <xf numFmtId="0" fontId="7" fillId="0" borderId="0" xfId="0" applyFont="1">
      <alignment vertical="center"/>
    </xf>
    <xf numFmtId="0" fontId="10" fillId="0" borderId="0" xfId="0" applyFont="1">
      <alignment vertical="center"/>
    </xf>
    <xf numFmtId="0" fontId="16" fillId="2" borderId="0" xfId="2" applyFont="1" applyFill="1">
      <alignment vertical="center"/>
    </xf>
    <xf numFmtId="0" fontId="6" fillId="0" borderId="0" xfId="0" applyFont="1">
      <alignment vertical="center"/>
    </xf>
    <xf numFmtId="0" fontId="14" fillId="0" borderId="1" xfId="2" applyFont="1" applyBorder="1" applyAlignment="1">
      <alignment horizontal="center" vertical="center" wrapText="1"/>
    </xf>
    <xf numFmtId="0" fontId="12" fillId="2" borderId="1" xfId="2" applyFont="1" applyFill="1" applyBorder="1" applyAlignment="1">
      <alignment vertical="center" wrapText="1"/>
    </xf>
    <xf numFmtId="0" fontId="17" fillId="3" borderId="1" xfId="2" applyFont="1" applyFill="1" applyBorder="1">
      <alignment vertical="center"/>
    </xf>
    <xf numFmtId="0" fontId="17" fillId="0" borderId="0" xfId="2" applyFont="1">
      <alignment vertical="center"/>
    </xf>
    <xf numFmtId="0" fontId="12" fillId="0" borderId="0" xfId="2" applyFont="1" applyAlignment="1">
      <alignment horizontal="left" vertical="center"/>
    </xf>
    <xf numFmtId="0" fontId="17" fillId="0" borderId="0" xfId="2" applyFont="1" applyAlignment="1">
      <alignment horizontal="left" vertical="center" wrapText="1"/>
    </xf>
    <xf numFmtId="0" fontId="15" fillId="2" borderId="0" xfId="2" applyFont="1" applyFill="1">
      <alignment vertical="center"/>
    </xf>
    <xf numFmtId="0" fontId="15" fillId="2" borderId="0" xfId="2" applyFont="1" applyFill="1" applyAlignment="1">
      <alignment horizontal="left" vertical="center" wrapText="1"/>
    </xf>
    <xf numFmtId="0" fontId="19" fillId="2" borderId="0" xfId="2" applyFont="1" applyFill="1">
      <alignment vertical="center"/>
    </xf>
    <xf numFmtId="0" fontId="19" fillId="2" borderId="0" xfId="2" applyFont="1" applyFill="1" applyAlignment="1">
      <alignment horizontal="left" vertical="center" wrapText="1"/>
    </xf>
    <xf numFmtId="0" fontId="12" fillId="0" borderId="0" xfId="0" applyFont="1" applyAlignment="1">
      <alignment vertical="center" wrapText="1"/>
    </xf>
    <xf numFmtId="0" fontId="15" fillId="0" borderId="1" xfId="2" applyFont="1" applyBorder="1" applyAlignment="1">
      <alignment horizontal="center" vertical="center" wrapText="1"/>
    </xf>
    <xf numFmtId="0" fontId="16" fillId="3" borderId="1" xfId="2" applyFont="1" applyFill="1" applyBorder="1">
      <alignment vertical="center"/>
    </xf>
    <xf numFmtId="0" fontId="23" fillId="3"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0" fontId="12" fillId="0" borderId="1" xfId="2" applyFont="1" applyBorder="1" applyAlignment="1">
      <alignment horizontal="right" vertical="center" wrapText="1"/>
    </xf>
    <xf numFmtId="0" fontId="10" fillId="3" borderId="1" xfId="2" applyFont="1" applyFill="1" applyBorder="1" applyAlignment="1">
      <alignment horizontal="left" vertical="center" wrapText="1"/>
    </xf>
    <xf numFmtId="0" fontId="12" fillId="0" borderId="0" xfId="2" applyFont="1" applyAlignment="1">
      <alignment horizontal="left" vertical="center" wrapText="1"/>
    </xf>
    <xf numFmtId="0" fontId="9" fillId="3" borderId="1" xfId="2" applyFont="1" applyFill="1" applyBorder="1">
      <alignment vertical="center"/>
    </xf>
    <xf numFmtId="0" fontId="9" fillId="2" borderId="1" xfId="2" applyFont="1" applyFill="1" applyBorder="1">
      <alignment vertical="center"/>
    </xf>
    <xf numFmtId="0" fontId="6" fillId="2" borderId="0" xfId="2" applyFont="1" applyFill="1">
      <alignment vertical="center"/>
    </xf>
    <xf numFmtId="0" fontId="7" fillId="4" borderId="0" xfId="0" applyFont="1" applyFill="1">
      <alignment vertical="center"/>
    </xf>
    <xf numFmtId="0" fontId="26" fillId="4" borderId="0" xfId="2" applyFont="1" applyFill="1">
      <alignment vertical="center"/>
    </xf>
    <xf numFmtId="0" fontId="26" fillId="4" borderId="0" xfId="0" applyFont="1" applyFill="1">
      <alignment vertical="center"/>
    </xf>
    <xf numFmtId="0" fontId="12" fillId="4" borderId="1" xfId="2" applyFont="1" applyFill="1" applyBorder="1" applyAlignment="1">
      <alignment horizontal="center" vertical="center" wrapText="1"/>
    </xf>
    <xf numFmtId="0" fontId="12" fillId="4" borderId="6" xfId="2" applyFont="1" applyFill="1" applyBorder="1" applyAlignment="1">
      <alignment horizontal="left" vertical="center" wrapText="1"/>
    </xf>
    <xf numFmtId="38" fontId="12" fillId="4" borderId="1" xfId="1" applyFont="1" applyFill="1" applyBorder="1" applyAlignment="1">
      <alignment horizontal="right" vertical="center" wrapText="1"/>
    </xf>
    <xf numFmtId="0" fontId="12" fillId="4" borderId="1" xfId="2" applyFont="1" applyFill="1" applyBorder="1" applyAlignment="1">
      <alignment horizontal="left" vertical="center" wrapText="1"/>
    </xf>
    <xf numFmtId="0" fontId="19" fillId="4" borderId="1" xfId="2" applyFont="1" applyFill="1" applyBorder="1" applyAlignment="1">
      <alignment horizontal="center" vertical="center" wrapText="1"/>
    </xf>
    <xf numFmtId="0" fontId="12" fillId="4" borderId="1" xfId="2" applyFont="1" applyFill="1" applyBorder="1" applyAlignment="1">
      <alignment vertical="center" wrapText="1"/>
    </xf>
    <xf numFmtId="0" fontId="9" fillId="4" borderId="1" xfId="2" applyFont="1" applyFill="1" applyBorder="1">
      <alignment vertical="center"/>
    </xf>
    <xf numFmtId="0" fontId="5" fillId="4" borderId="0" xfId="0" applyFont="1" applyFill="1">
      <alignment vertical="center"/>
    </xf>
    <xf numFmtId="0" fontId="5" fillId="4" borderId="0" xfId="0" applyFont="1" applyFill="1" applyAlignment="1">
      <alignment horizontal="right" vertical="center"/>
    </xf>
    <xf numFmtId="0" fontId="5" fillId="4" borderId="0" xfId="2" applyFont="1" applyFill="1">
      <alignment vertical="center"/>
    </xf>
    <xf numFmtId="0" fontId="7" fillId="4" borderId="0" xfId="2" applyFont="1" applyFill="1" applyAlignment="1">
      <alignment horizontal="left" vertical="center" wrapText="1"/>
    </xf>
    <xf numFmtId="0" fontId="7" fillId="4" borderId="0" xfId="0" applyFont="1" applyFill="1" applyAlignment="1">
      <alignment horizontal="left" vertical="center"/>
    </xf>
    <xf numFmtId="0" fontId="6" fillId="4" borderId="0" xfId="2" applyFont="1" applyFill="1">
      <alignment vertical="center"/>
    </xf>
    <xf numFmtId="0" fontId="12" fillId="5" borderId="1" xfId="2" applyFont="1" applyFill="1" applyBorder="1" applyAlignment="1">
      <alignment horizontal="center" vertical="center" wrapText="1"/>
    </xf>
    <xf numFmtId="0" fontId="12" fillId="5" borderId="6" xfId="2" applyFont="1" applyFill="1" applyBorder="1" applyAlignment="1">
      <alignment horizontal="left" vertical="center" wrapText="1"/>
    </xf>
    <xf numFmtId="0" fontId="12" fillId="5" borderId="1" xfId="2" applyFont="1" applyFill="1" applyBorder="1" applyAlignment="1">
      <alignment horizontal="left" vertical="center" wrapText="1"/>
    </xf>
    <xf numFmtId="0" fontId="12" fillId="6" borderId="1" xfId="2" applyFont="1" applyFill="1" applyBorder="1" applyAlignment="1">
      <alignment vertical="center" wrapText="1"/>
    </xf>
    <xf numFmtId="0" fontId="19" fillId="2" borderId="0" xfId="0" applyFont="1" applyFill="1">
      <alignment vertical="center"/>
    </xf>
    <xf numFmtId="38" fontId="12" fillId="4" borderId="1" xfId="1" applyFont="1" applyFill="1" applyBorder="1" applyAlignment="1">
      <alignment horizontal="right" vertical="center" shrinkToFit="1"/>
    </xf>
    <xf numFmtId="0" fontId="5" fillId="4" borderId="0" xfId="2" applyFont="1" applyFill="1" applyAlignment="1">
      <alignment horizontal="left" vertical="center"/>
    </xf>
    <xf numFmtId="0" fontId="5" fillId="4" borderId="0" xfId="2" applyFont="1" applyFill="1" applyAlignment="1">
      <alignment horizontal="left" vertical="center" wrapText="1"/>
    </xf>
    <xf numFmtId="0" fontId="12" fillId="2" borderId="1" xfId="2" applyFont="1" applyFill="1" applyBorder="1" applyAlignment="1">
      <alignment horizontal="center" vertical="center"/>
    </xf>
    <xf numFmtId="176" fontId="12" fillId="2" borderId="1" xfId="1" applyNumberFormat="1" applyFont="1" applyFill="1" applyBorder="1" applyAlignment="1">
      <alignment horizontal="right" vertical="center" shrinkToFit="1"/>
    </xf>
    <xf numFmtId="176" fontId="5" fillId="2" borderId="0" xfId="0" applyNumberFormat="1" applyFont="1" applyFill="1">
      <alignment vertical="center"/>
    </xf>
    <xf numFmtId="176" fontId="12" fillId="0" borderId="1" xfId="1" applyNumberFormat="1" applyFont="1" applyBorder="1" applyAlignment="1">
      <alignment horizontal="right" vertical="center" shrinkToFit="1"/>
    </xf>
    <xf numFmtId="176" fontId="12" fillId="2" borderId="1" xfId="1" applyNumberFormat="1" applyFont="1" applyFill="1" applyBorder="1" applyAlignment="1">
      <alignment horizontal="right" vertical="center"/>
    </xf>
    <xf numFmtId="176" fontId="12" fillId="0" borderId="1" xfId="1" applyNumberFormat="1" applyFont="1" applyBorder="1" applyAlignment="1">
      <alignment horizontal="right" vertical="center" wrapText="1"/>
    </xf>
    <xf numFmtId="0" fontId="17" fillId="0" borderId="0" xfId="2" applyFont="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38" fontId="12" fillId="5" borderId="15" xfId="1" applyFont="1" applyFill="1" applyBorder="1" applyAlignment="1">
      <alignment horizontal="right" vertical="center" wrapText="1"/>
    </xf>
    <xf numFmtId="9" fontId="12" fillId="0" borderId="15" xfId="3" applyFont="1" applyBorder="1" applyAlignment="1">
      <alignment horizontal="right" vertical="center" wrapText="1"/>
    </xf>
    <xf numFmtId="0" fontId="12" fillId="2" borderId="15" xfId="2" applyFont="1" applyFill="1" applyBorder="1" applyAlignment="1">
      <alignment horizontal="left" vertical="center" wrapText="1"/>
    </xf>
    <xf numFmtId="0" fontId="9" fillId="3" borderId="15" xfId="2" applyFont="1" applyFill="1" applyBorder="1">
      <alignment vertical="center"/>
    </xf>
    <xf numFmtId="38" fontId="12" fillId="5" borderId="18" xfId="1" applyFont="1" applyFill="1" applyBorder="1" applyAlignment="1">
      <alignment horizontal="right" vertical="center" wrapText="1"/>
    </xf>
    <xf numFmtId="9" fontId="12" fillId="0" borderId="18" xfId="3" applyFont="1" applyBorder="1" applyAlignment="1">
      <alignment horizontal="right" vertical="center" wrapText="1"/>
    </xf>
    <xf numFmtId="0" fontId="12" fillId="2" borderId="18" xfId="2" applyFont="1" applyFill="1" applyBorder="1" applyAlignment="1">
      <alignment horizontal="left" vertical="center" wrapText="1"/>
    </xf>
    <xf numFmtId="0" fontId="9" fillId="3" borderId="18" xfId="2" applyFont="1" applyFill="1" applyBorder="1">
      <alignment vertical="center"/>
    </xf>
    <xf numFmtId="38" fontId="12" fillId="2" borderId="9" xfId="1" applyFont="1" applyFill="1" applyBorder="1" applyAlignment="1">
      <alignment horizontal="right" vertical="center"/>
    </xf>
    <xf numFmtId="38" fontId="12" fillId="2" borderId="0" xfId="1" applyFont="1" applyFill="1" applyBorder="1" applyAlignment="1">
      <alignment horizontal="right" vertical="center"/>
    </xf>
    <xf numFmtId="38" fontId="12" fillId="2" borderId="1" xfId="1" applyFont="1" applyFill="1" applyBorder="1" applyAlignment="1">
      <alignment horizontal="center" vertical="center"/>
    </xf>
    <xf numFmtId="38" fontId="12" fillId="5" borderId="2" xfId="1" applyFont="1" applyFill="1" applyBorder="1" applyAlignment="1">
      <alignment horizontal="right" vertical="center" wrapText="1"/>
    </xf>
    <xf numFmtId="38" fontId="12" fillId="5" borderId="19" xfId="1" applyFont="1" applyFill="1" applyBorder="1" applyAlignment="1">
      <alignment horizontal="right" vertical="center" wrapText="1"/>
    </xf>
    <xf numFmtId="0" fontId="12" fillId="5" borderId="6" xfId="2" applyFont="1" applyFill="1" applyBorder="1" applyAlignment="1">
      <alignment horizontal="center" vertical="center" wrapText="1"/>
    </xf>
    <xf numFmtId="0" fontId="12" fillId="2" borderId="11" xfId="2" applyFont="1" applyFill="1" applyBorder="1">
      <alignment vertical="center"/>
    </xf>
    <xf numFmtId="0" fontId="12" fillId="2" borderId="6" xfId="2" applyFont="1" applyFill="1" applyBorder="1" applyAlignment="1">
      <alignment horizontal="left" vertical="center"/>
    </xf>
    <xf numFmtId="176" fontId="12" fillId="5" borderId="1" xfId="1" applyNumberFormat="1" applyFont="1" applyFill="1" applyBorder="1" applyAlignment="1">
      <alignment horizontal="right" vertical="center" wrapText="1"/>
    </xf>
    <xf numFmtId="0" fontId="17" fillId="2" borderId="0" xfId="2" applyFont="1" applyFill="1" applyAlignment="1">
      <alignment vertical="center" shrinkToFit="1"/>
    </xf>
    <xf numFmtId="176" fontId="17" fillId="2" borderId="0" xfId="2" applyNumberFormat="1" applyFont="1" applyFill="1">
      <alignmen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38" fontId="5" fillId="2" borderId="6" xfId="1" applyFont="1" applyFill="1" applyBorder="1" applyAlignment="1">
      <alignment horizontal="right" vertical="center" shrinkToFit="1"/>
    </xf>
    <xf numFmtId="38" fontId="5" fillId="2" borderId="7" xfId="1" applyFont="1" applyFill="1" applyBorder="1" applyAlignment="1">
      <alignment horizontal="right" vertical="center" shrinkToFit="1"/>
    </xf>
    <xf numFmtId="38" fontId="5" fillId="2" borderId="8" xfId="1" applyFont="1" applyFill="1" applyBorder="1" applyAlignment="1">
      <alignment horizontal="right" vertical="center" shrinkToFit="1"/>
    </xf>
    <xf numFmtId="0" fontId="11" fillId="2" borderId="1" xfId="0" applyFont="1" applyFill="1" applyBorder="1" applyAlignment="1">
      <alignment horizontal="left" vertical="center" shrinkToFit="1"/>
    </xf>
    <xf numFmtId="38" fontId="5" fillId="2" borderId="1" xfId="1" applyFont="1" applyFill="1" applyBorder="1" applyAlignment="1">
      <alignment horizontal="right" vertical="center" shrinkToFit="1"/>
    </xf>
    <xf numFmtId="0" fontId="5" fillId="4" borderId="0" xfId="0" applyFont="1" applyFill="1" applyAlignment="1">
      <alignment horizontal="right" vertical="center"/>
    </xf>
    <xf numFmtId="0" fontId="5" fillId="4" borderId="0" xfId="0" applyFont="1" applyFill="1">
      <alignment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5" fillId="2" borderId="1" xfId="0" applyFont="1" applyFill="1" applyBorder="1" applyAlignment="1">
      <alignment horizontal="left" vertical="center"/>
    </xf>
    <xf numFmtId="0" fontId="11" fillId="2" borderId="1" xfId="0" applyFont="1" applyFill="1" applyBorder="1" applyAlignment="1">
      <alignment horizontal="left" vertical="center"/>
    </xf>
    <xf numFmtId="38" fontId="5" fillId="2" borderId="13" xfId="1" applyFont="1" applyFill="1" applyBorder="1" applyAlignment="1">
      <alignment horizontal="right" vertical="center" shrinkToFit="1"/>
    </xf>
    <xf numFmtId="0" fontId="11" fillId="2" borderId="2"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38" fontId="5" fillId="2" borderId="0" xfId="1" applyFont="1" applyFill="1" applyAlignment="1">
      <alignment horizontal="right" vertical="center"/>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8" fillId="3" borderId="1" xfId="2" applyFont="1" applyFill="1" applyBorder="1" applyAlignment="1">
      <alignment horizontal="center" vertical="center" wrapText="1"/>
    </xf>
    <xf numFmtId="0" fontId="12" fillId="2" borderId="1"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0" borderId="1"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wrapText="1"/>
    </xf>
    <xf numFmtId="0" fontId="12" fillId="2" borderId="9" xfId="2" applyFont="1" applyFill="1" applyBorder="1" applyAlignment="1">
      <alignment horizontal="center" vertical="center"/>
    </xf>
    <xf numFmtId="0" fontId="14" fillId="0" borderId="15" xfId="2" applyFont="1" applyBorder="1" applyAlignment="1">
      <alignment horizontal="center" vertical="center" wrapText="1"/>
    </xf>
    <xf numFmtId="0" fontId="14" fillId="0" borderId="14" xfId="2" applyFont="1" applyBorder="1" applyAlignment="1">
      <alignment horizontal="center" vertical="center" wrapText="1"/>
    </xf>
    <xf numFmtId="0" fontId="12" fillId="2" borderId="15" xfId="2" applyFont="1" applyFill="1" applyBorder="1" applyAlignment="1">
      <alignment horizontal="center" vertical="center"/>
    </xf>
    <xf numFmtId="0" fontId="12" fillId="2" borderId="14" xfId="2" applyFont="1" applyFill="1" applyBorder="1" applyAlignment="1">
      <alignment horizontal="center" vertical="center"/>
    </xf>
    <xf numFmtId="0" fontId="12" fillId="5" borderId="15" xfId="2" applyFont="1" applyFill="1" applyBorder="1" applyAlignment="1">
      <alignment horizontal="left" vertical="center" wrapText="1"/>
    </xf>
    <xf numFmtId="0" fontId="12" fillId="5" borderId="14" xfId="2" applyFont="1" applyFill="1" applyBorder="1" applyAlignment="1">
      <alignment horizontal="left" vertical="center" wrapText="1"/>
    </xf>
    <xf numFmtId="38" fontId="12" fillId="2" borderId="6" xfId="1" applyFont="1" applyFill="1" applyBorder="1" applyAlignment="1">
      <alignment horizontal="left" vertical="center"/>
    </xf>
    <xf numFmtId="38" fontId="12" fillId="2" borderId="7" xfId="1" applyFont="1" applyFill="1" applyBorder="1" applyAlignment="1">
      <alignment horizontal="left" vertical="center"/>
    </xf>
    <xf numFmtId="38" fontId="12" fillId="2" borderId="8" xfId="1" applyFont="1" applyFill="1" applyBorder="1" applyAlignment="1">
      <alignment horizontal="left" vertical="center"/>
    </xf>
    <xf numFmtId="0" fontId="15" fillId="0" borderId="6" xfId="2" applyFont="1" applyBorder="1" applyAlignment="1">
      <alignment horizontal="left"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9" fillId="2" borderId="1" xfId="2" applyFont="1" applyFill="1" applyBorder="1" applyAlignment="1">
      <alignment horizontal="center" vertical="center" wrapText="1"/>
    </xf>
    <xf numFmtId="0" fontId="12" fillId="0" borderId="1" xfId="0" applyFont="1" applyBorder="1" applyAlignment="1">
      <alignment horizontal="center" vertical="center"/>
    </xf>
    <xf numFmtId="0" fontId="14" fillId="0" borderId="1" xfId="2" applyFont="1" applyBorder="1" applyAlignment="1">
      <alignment horizontal="center" vertical="center" wrapText="1"/>
    </xf>
    <xf numFmtId="0" fontId="23" fillId="3" borderId="1"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2" fillId="0" borderId="16" xfId="2"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6" xfId="2" applyFont="1" applyBorder="1" applyAlignment="1">
      <alignment horizontal="center" vertical="center" wrapText="1"/>
    </xf>
    <xf numFmtId="0" fontId="12" fillId="0" borderId="8" xfId="2" applyFont="1" applyBorder="1" applyAlignment="1">
      <alignment horizontal="center" vertical="center" wrapText="1"/>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7" xfId="2"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 xfId="2" applyFont="1" applyBorder="1" applyAlignment="1">
      <alignment horizontal="center" vertical="center" wrapText="1"/>
    </xf>
    <xf numFmtId="0" fontId="27" fillId="2" borderId="1" xfId="2" applyFont="1" applyFill="1" applyBorder="1" applyAlignment="1">
      <alignment horizontal="center" vertical="center" wrapText="1"/>
    </xf>
    <xf numFmtId="0" fontId="5" fillId="0" borderId="0" xfId="0" applyFont="1" applyAlignment="1">
      <alignment horizontal="right" vertical="center"/>
    </xf>
    <xf numFmtId="38" fontId="14" fillId="4" borderId="1" xfId="1" applyFont="1" applyFill="1" applyBorder="1" applyAlignment="1">
      <alignment horizontal="right" vertical="center" shrinkToFit="1"/>
    </xf>
    <xf numFmtId="176" fontId="5" fillId="2" borderId="1" xfId="1" applyNumberFormat="1" applyFont="1" applyFill="1" applyBorder="1" applyAlignment="1">
      <alignment horizontal="right" vertical="center"/>
    </xf>
    <xf numFmtId="38" fontId="14" fillId="2" borderId="1" xfId="1" applyFont="1" applyFill="1" applyBorder="1" applyAlignment="1">
      <alignment horizontal="right" vertical="center" shrinkToFit="1"/>
    </xf>
    <xf numFmtId="9" fontId="14" fillId="2" borderId="1" xfId="2" applyNumberFormat="1" applyFont="1" applyFill="1" applyBorder="1" applyAlignment="1">
      <alignment horizontal="right" vertical="center" shrinkToFit="1"/>
    </xf>
    <xf numFmtId="176" fontId="12" fillId="2" borderId="1" xfId="1" applyNumberFormat="1" applyFont="1" applyFill="1" applyBorder="1" applyAlignment="1">
      <alignment horizontal="right" vertical="center" wrapText="1"/>
    </xf>
    <xf numFmtId="176" fontId="14" fillId="2" borderId="1" xfId="2" applyNumberFormat="1" applyFont="1" applyFill="1" applyBorder="1" applyAlignment="1">
      <alignment horizontal="right" vertical="center" wrapText="1"/>
    </xf>
    <xf numFmtId="38" fontId="12" fillId="2" borderId="1" xfId="1" applyFont="1" applyFill="1" applyBorder="1" applyAlignment="1">
      <alignment horizontal="right" vertical="center" wrapText="1"/>
    </xf>
    <xf numFmtId="0" fontId="14" fillId="2"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4" fillId="2" borderId="1" xfId="2" applyFont="1" applyFill="1" applyBorder="1" applyAlignment="1">
      <alignment horizontal="left" vertical="center" wrapText="1"/>
    </xf>
    <xf numFmtId="0" fontId="5" fillId="2" borderId="0" xfId="0" applyFont="1" applyFill="1" applyAlignment="1">
      <alignment horizontal="right" vertical="center"/>
    </xf>
    <xf numFmtId="0" fontId="6" fillId="2" borderId="17" xfId="0" applyFont="1" applyFill="1" applyBorder="1" applyAlignment="1">
      <alignment horizontal="center" vertical="center"/>
    </xf>
    <xf numFmtId="0" fontId="5" fillId="2" borderId="17" xfId="0" applyFont="1" applyFill="1" applyBorder="1" applyAlignment="1">
      <alignment horizontal="center" vertical="center"/>
    </xf>
    <xf numFmtId="38" fontId="5" fillId="2" borderId="17" xfId="1" applyFont="1" applyFill="1" applyBorder="1" applyAlignment="1">
      <alignment horizontal="right" vertical="center" shrinkToFit="1"/>
    </xf>
    <xf numFmtId="38" fontId="5" fillId="2" borderId="14" xfId="1" applyFont="1" applyFill="1" applyBorder="1" applyAlignment="1">
      <alignment horizontal="right" vertical="center" shrinkToFit="1"/>
    </xf>
    <xf numFmtId="38" fontId="5" fillId="2" borderId="14" xfId="1" applyFont="1" applyFill="1" applyBorder="1" applyAlignment="1">
      <alignment horizontal="center" vertical="center" shrinkToFit="1"/>
    </xf>
    <xf numFmtId="0" fontId="5" fillId="2" borderId="17" xfId="0" applyFont="1" applyFill="1" applyBorder="1" applyAlignment="1">
      <alignment horizontal="left" vertical="center"/>
    </xf>
    <xf numFmtId="0" fontId="5" fillId="2" borderId="14" xfId="0" applyFont="1" applyFill="1" applyBorder="1" applyAlignment="1">
      <alignment horizontal="left"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vertical="center"/>
    </xf>
  </cellXfs>
  <cellStyles count="4">
    <cellStyle name="パーセント" xfId="3" builtinId="5"/>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251460</xdr:colOff>
      <xdr:row>8</xdr:row>
      <xdr:rowOff>41910</xdr:rowOff>
    </xdr:from>
    <xdr:to>
      <xdr:col>39</xdr:col>
      <xdr:colOff>480060</xdr:colOff>
      <xdr:row>11</xdr:row>
      <xdr:rowOff>104775</xdr:rowOff>
    </xdr:to>
    <xdr:sp macro="" textlink="">
      <xdr:nvSpPr>
        <xdr:cNvPr id="4" name="四角形: 角を丸くする 3">
          <a:extLst>
            <a:ext uri="{FF2B5EF4-FFF2-40B4-BE49-F238E27FC236}">
              <a16:creationId xmlns:a16="http://schemas.microsoft.com/office/drawing/2014/main" id="{6F5BCAF5-75D5-4616-B0A7-4C81A0CB6EF0}"/>
            </a:ext>
          </a:extLst>
        </xdr:cNvPr>
        <xdr:cNvSpPr/>
      </xdr:nvSpPr>
      <xdr:spPr>
        <a:xfrm>
          <a:off x="6223635" y="1413510"/>
          <a:ext cx="4000500" cy="5772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121920</xdr:colOff>
      <xdr:row>24</xdr:row>
      <xdr:rowOff>7620</xdr:rowOff>
    </xdr:from>
    <xdr:to>
      <xdr:col>33</xdr:col>
      <xdr:colOff>281940</xdr:colOff>
      <xdr:row>34</xdr:row>
      <xdr:rowOff>15240</xdr:rowOff>
    </xdr:to>
    <xdr:sp macro="" textlink="">
      <xdr:nvSpPr>
        <xdr:cNvPr id="3" name="右中かっこ 2">
          <a:extLst>
            <a:ext uri="{FF2B5EF4-FFF2-40B4-BE49-F238E27FC236}">
              <a16:creationId xmlns:a16="http://schemas.microsoft.com/office/drawing/2014/main" id="{3173A554-3AD9-42F2-A56F-D89FF63014E3}"/>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42</xdr:row>
      <xdr:rowOff>167640</xdr:rowOff>
    </xdr:from>
    <xdr:to>
      <xdr:col>33</xdr:col>
      <xdr:colOff>312420</xdr:colOff>
      <xdr:row>45</xdr:row>
      <xdr:rowOff>152400</xdr:rowOff>
    </xdr:to>
    <xdr:sp macro="" textlink="">
      <xdr:nvSpPr>
        <xdr:cNvPr id="5" name="右中かっこ 4">
          <a:extLst>
            <a:ext uri="{FF2B5EF4-FFF2-40B4-BE49-F238E27FC236}">
              <a16:creationId xmlns:a16="http://schemas.microsoft.com/office/drawing/2014/main" id="{EBAF7F73-A295-4F0D-9552-B0DF06AA715D}"/>
            </a:ext>
          </a:extLst>
        </xdr:cNvPr>
        <xdr:cNvSpPr/>
      </xdr:nvSpPr>
      <xdr:spPr>
        <a:xfrm>
          <a:off x="6126480" y="7490460"/>
          <a:ext cx="220980" cy="5105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DBD50064-0095-420E-A065-5A3A0A2920B9}"/>
            </a:ext>
          </a:extLst>
        </xdr:cNvPr>
        <xdr:cNvSpPr/>
      </xdr:nvSpPr>
      <xdr:spPr>
        <a:xfrm>
          <a:off x="1038182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14</xdr:col>
      <xdr:colOff>347134</xdr:colOff>
      <xdr:row>5</xdr:row>
      <xdr:rowOff>52915</xdr:rowOff>
    </xdr:from>
    <xdr:to>
      <xdr:col>20</xdr:col>
      <xdr:colOff>585894</xdr:colOff>
      <xdr:row>5</xdr:row>
      <xdr:rowOff>1047749</xdr:rowOff>
    </xdr:to>
    <xdr:sp macro="" textlink="">
      <xdr:nvSpPr>
        <xdr:cNvPr id="3" name="四角形: 角を丸くする 2">
          <a:extLst>
            <a:ext uri="{FF2B5EF4-FFF2-40B4-BE49-F238E27FC236}">
              <a16:creationId xmlns:a16="http://schemas.microsoft.com/office/drawing/2014/main" id="{B6542259-5B0A-4D34-9A2C-636C02D6503A}"/>
            </a:ext>
          </a:extLst>
        </xdr:cNvPr>
        <xdr:cNvSpPr/>
      </xdr:nvSpPr>
      <xdr:spPr>
        <a:xfrm>
          <a:off x="10380134" y="1280582"/>
          <a:ext cx="4239260" cy="99483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312420</xdr:colOff>
      <xdr:row>3</xdr:row>
      <xdr:rowOff>22860</xdr:rowOff>
    </xdr:from>
    <xdr:to>
      <xdr:col>39</xdr:col>
      <xdr:colOff>541020</xdr:colOff>
      <xdr:row>7</xdr:row>
      <xdr:rowOff>30480</xdr:rowOff>
    </xdr:to>
    <xdr:sp macro="" textlink="">
      <xdr:nvSpPr>
        <xdr:cNvPr id="2" name="四角形: 角を丸くする 1">
          <a:extLst>
            <a:ext uri="{FF2B5EF4-FFF2-40B4-BE49-F238E27FC236}">
              <a16:creationId xmlns:a16="http://schemas.microsoft.com/office/drawing/2014/main" id="{F9765F30-224C-4DEA-B60D-AE2E21EB2F77}"/>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FBE5FED3-BE93-4D13-B168-3A19C9F5E067}"/>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30</xdr:row>
      <xdr:rowOff>0</xdr:rowOff>
    </xdr:from>
    <xdr:to>
      <xdr:col>33</xdr:col>
      <xdr:colOff>251460</xdr:colOff>
      <xdr:row>35</xdr:row>
      <xdr:rowOff>7620</xdr:rowOff>
    </xdr:to>
    <xdr:sp macro="" textlink="">
      <xdr:nvSpPr>
        <xdr:cNvPr id="4" name="右中かっこ 3">
          <a:extLst>
            <a:ext uri="{FF2B5EF4-FFF2-40B4-BE49-F238E27FC236}">
              <a16:creationId xmlns:a16="http://schemas.microsoft.com/office/drawing/2014/main" id="{289C9600-51A5-431A-90D8-34C65C346897}"/>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33</xdr:col>
      <xdr:colOff>419100</xdr:colOff>
      <xdr:row>2</xdr:row>
      <xdr:rowOff>144780</xdr:rowOff>
    </xdr:from>
    <xdr:to>
      <xdr:col>39</xdr:col>
      <xdr:colOff>647700</xdr:colOff>
      <xdr:row>6</xdr:row>
      <xdr:rowOff>152400</xdr:rowOff>
    </xdr:to>
    <xdr:sp macro="" textlink="">
      <xdr:nvSpPr>
        <xdr:cNvPr id="2" name="四角形: 角を丸くする 1">
          <a:extLst>
            <a:ext uri="{FF2B5EF4-FFF2-40B4-BE49-F238E27FC236}">
              <a16:creationId xmlns:a16="http://schemas.microsoft.com/office/drawing/2014/main" id="{0096E019-7054-457A-BC17-62B4DDA8B71E}"/>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EA0D9C96-0F8E-43C1-AA31-36F5DFDC4D9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33</xdr:row>
      <xdr:rowOff>0</xdr:rowOff>
    </xdr:from>
    <xdr:to>
      <xdr:col>33</xdr:col>
      <xdr:colOff>251460</xdr:colOff>
      <xdr:row>38</xdr:row>
      <xdr:rowOff>7620</xdr:rowOff>
    </xdr:to>
    <xdr:sp macro="" textlink="">
      <xdr:nvSpPr>
        <xdr:cNvPr id="4" name="右中かっこ 3">
          <a:extLst>
            <a:ext uri="{FF2B5EF4-FFF2-40B4-BE49-F238E27FC236}">
              <a16:creationId xmlns:a16="http://schemas.microsoft.com/office/drawing/2014/main" id="{0F0FDCE0-46C1-49B9-8041-93F43000CDDE}"/>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34</xdr:col>
      <xdr:colOff>0</xdr:colOff>
      <xdr:row>3</xdr:row>
      <xdr:rowOff>0</xdr:rowOff>
    </xdr:from>
    <xdr:to>
      <xdr:col>40</xdr:col>
      <xdr:colOff>228600</xdr:colOff>
      <xdr:row>7</xdr:row>
      <xdr:rowOff>7620</xdr:rowOff>
    </xdr:to>
    <xdr:sp macro="" textlink="">
      <xdr:nvSpPr>
        <xdr:cNvPr id="2" name="四角形: 角を丸くする 1">
          <a:extLst>
            <a:ext uri="{FF2B5EF4-FFF2-40B4-BE49-F238E27FC236}">
              <a16:creationId xmlns:a16="http://schemas.microsoft.com/office/drawing/2014/main" id="{515B31F5-39AA-45E3-A3BA-2E2B0C9D855D}"/>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8CCEADA6-BB7E-4B2F-AA27-69D65BFEEFA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52</xdr:row>
      <xdr:rowOff>0</xdr:rowOff>
    </xdr:from>
    <xdr:to>
      <xdr:col>33</xdr:col>
      <xdr:colOff>251460</xdr:colOff>
      <xdr:row>57</xdr:row>
      <xdr:rowOff>7620</xdr:rowOff>
    </xdr:to>
    <xdr:sp macro="" textlink="">
      <xdr:nvSpPr>
        <xdr:cNvPr id="4" name="右中かっこ 3">
          <a:extLst>
            <a:ext uri="{FF2B5EF4-FFF2-40B4-BE49-F238E27FC236}">
              <a16:creationId xmlns:a16="http://schemas.microsoft.com/office/drawing/2014/main" id="{B18B8F68-F908-4440-BE4E-5C593514B396}"/>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121920</xdr:colOff>
      <xdr:row>26</xdr:row>
      <xdr:rowOff>7620</xdr:rowOff>
    </xdr:from>
    <xdr:to>
      <xdr:col>33</xdr:col>
      <xdr:colOff>281940</xdr:colOff>
      <xdr:row>36</xdr:row>
      <xdr:rowOff>15240</xdr:rowOff>
    </xdr:to>
    <xdr:sp macro="" textlink="">
      <xdr:nvSpPr>
        <xdr:cNvPr id="5" name="右中かっこ 4">
          <a:extLst>
            <a:ext uri="{FF2B5EF4-FFF2-40B4-BE49-F238E27FC236}">
              <a16:creationId xmlns:a16="http://schemas.microsoft.com/office/drawing/2014/main" id="{CBE4725D-A4B2-4446-9D16-C356F7D021D9}"/>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076DAF2C-971F-419B-8C48-AC5D4726555B}"/>
            </a:ext>
          </a:extLst>
        </xdr:cNvPr>
        <xdr:cNvSpPr/>
      </xdr:nvSpPr>
      <xdr:spPr>
        <a:xfrm>
          <a:off x="10363200" y="203200"/>
          <a:ext cx="4251960" cy="677334"/>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9</xdr:col>
      <xdr:colOff>347134</xdr:colOff>
      <xdr:row>3</xdr:row>
      <xdr:rowOff>482599</xdr:rowOff>
    </xdr:from>
    <xdr:to>
      <xdr:col>15</xdr:col>
      <xdr:colOff>585894</xdr:colOff>
      <xdr:row>7</xdr:row>
      <xdr:rowOff>201083</xdr:rowOff>
    </xdr:to>
    <xdr:sp macro="" textlink="">
      <xdr:nvSpPr>
        <xdr:cNvPr id="3" name="四角形: 角を丸くする 2">
          <a:extLst>
            <a:ext uri="{FF2B5EF4-FFF2-40B4-BE49-F238E27FC236}">
              <a16:creationId xmlns:a16="http://schemas.microsoft.com/office/drawing/2014/main" id="{07AB0D9B-7AA2-4239-AA11-56D75C42C12D}"/>
            </a:ext>
          </a:extLst>
        </xdr:cNvPr>
        <xdr:cNvSpPr/>
      </xdr:nvSpPr>
      <xdr:spPr>
        <a:xfrm>
          <a:off x="10401301" y="1022349"/>
          <a:ext cx="4239260" cy="100965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C69329B6-6EEC-4627-A60D-9A1C3DD1F545}"/>
            </a:ext>
          </a:extLst>
        </xdr:cNvPr>
        <xdr:cNvSpPr/>
      </xdr:nvSpPr>
      <xdr:spPr>
        <a:xfrm>
          <a:off x="10368492" y="197908"/>
          <a:ext cx="4239260" cy="66675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9</xdr:col>
      <xdr:colOff>347134</xdr:colOff>
      <xdr:row>3</xdr:row>
      <xdr:rowOff>482599</xdr:rowOff>
    </xdr:from>
    <xdr:to>
      <xdr:col>15</xdr:col>
      <xdr:colOff>585894</xdr:colOff>
      <xdr:row>7</xdr:row>
      <xdr:rowOff>333375</xdr:rowOff>
    </xdr:to>
    <xdr:sp macro="" textlink="">
      <xdr:nvSpPr>
        <xdr:cNvPr id="3" name="四角形: 角を丸くする 2">
          <a:extLst>
            <a:ext uri="{FF2B5EF4-FFF2-40B4-BE49-F238E27FC236}">
              <a16:creationId xmlns:a16="http://schemas.microsoft.com/office/drawing/2014/main" id="{41503914-E275-4F2F-8EA4-7BA1FE366E36}"/>
            </a:ext>
          </a:extLst>
        </xdr:cNvPr>
        <xdr:cNvSpPr/>
      </xdr:nvSpPr>
      <xdr:spPr>
        <a:xfrm>
          <a:off x="10376959" y="1025524"/>
          <a:ext cx="4353560" cy="113665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oneCellAnchor>
    <xdr:from>
      <xdr:col>1</xdr:col>
      <xdr:colOff>1328533</xdr:colOff>
      <xdr:row>18</xdr:row>
      <xdr:rowOff>28575</xdr:rowOff>
    </xdr:from>
    <xdr:ext cx="334259" cy="391517"/>
    <xdr:sp macro="" textlink="">
      <xdr:nvSpPr>
        <xdr:cNvPr id="4" name="テキスト ボックス 3">
          <a:extLst>
            <a:ext uri="{FF2B5EF4-FFF2-40B4-BE49-F238E27FC236}">
              <a16:creationId xmlns:a16="http://schemas.microsoft.com/office/drawing/2014/main" id="{DB964549-F362-FC8C-634C-7624F5DDCD1E}"/>
            </a:ext>
          </a:extLst>
        </xdr:cNvPr>
        <xdr:cNvSpPr txBox="1"/>
      </xdr:nvSpPr>
      <xdr:spPr>
        <a:xfrm>
          <a:off x="1604078" y="4692423"/>
          <a:ext cx="334259" cy="391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latin typeface="BIZ UDPゴシック" panose="020B0400000000000000" pitchFamily="50" charset="-128"/>
              <a:ea typeface="BIZ UDPゴシック" panose="020B0400000000000000" pitchFamily="50" charset="-128"/>
            </a:rPr>
            <a:t>計画</a:t>
          </a:r>
        </a:p>
      </xdr:txBody>
    </xdr:sp>
    <xdr:clientData/>
  </xdr:oneCellAnchor>
  <xdr:oneCellAnchor>
    <xdr:from>
      <xdr:col>1</xdr:col>
      <xdr:colOff>1323091</xdr:colOff>
      <xdr:row>19</xdr:row>
      <xdr:rowOff>28575</xdr:rowOff>
    </xdr:from>
    <xdr:ext cx="334259" cy="391517"/>
    <xdr:sp macro="" textlink="">
      <xdr:nvSpPr>
        <xdr:cNvPr id="5" name="テキスト ボックス 4">
          <a:extLst>
            <a:ext uri="{FF2B5EF4-FFF2-40B4-BE49-F238E27FC236}">
              <a16:creationId xmlns:a16="http://schemas.microsoft.com/office/drawing/2014/main" id="{FEACCA16-1009-2588-2A78-636CF61BDADB}"/>
            </a:ext>
          </a:extLst>
        </xdr:cNvPr>
        <xdr:cNvSpPr txBox="1"/>
      </xdr:nvSpPr>
      <xdr:spPr>
        <a:xfrm>
          <a:off x="1599316" y="5124450"/>
          <a:ext cx="334259" cy="391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latin typeface="BIZ UDPゴシック" panose="020B0400000000000000" pitchFamily="50" charset="-128"/>
              <a:ea typeface="BIZ UDPゴシック" panose="020B0400000000000000" pitchFamily="50" charset="-128"/>
            </a:rPr>
            <a:t>実績</a:t>
          </a:r>
        </a:p>
      </xdr:txBody>
    </xdr:sp>
    <xdr:clientData/>
  </xdr:oneCellAnchor>
  <xdr:oneCellAnchor>
    <xdr:from>
      <xdr:col>1</xdr:col>
      <xdr:colOff>1331255</xdr:colOff>
      <xdr:row>20</xdr:row>
      <xdr:rowOff>9525</xdr:rowOff>
    </xdr:from>
    <xdr:ext cx="334259" cy="391517"/>
    <xdr:sp macro="" textlink="">
      <xdr:nvSpPr>
        <xdr:cNvPr id="6" name="テキスト ボックス 5">
          <a:extLst>
            <a:ext uri="{FF2B5EF4-FFF2-40B4-BE49-F238E27FC236}">
              <a16:creationId xmlns:a16="http://schemas.microsoft.com/office/drawing/2014/main" id="{0416E5E3-5208-7702-72F8-EE960C1985DE}"/>
            </a:ext>
          </a:extLst>
        </xdr:cNvPr>
        <xdr:cNvSpPr txBox="1"/>
      </xdr:nvSpPr>
      <xdr:spPr>
        <a:xfrm>
          <a:off x="1606800" y="5530623"/>
          <a:ext cx="334259" cy="391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latin typeface="BIZ UDPゴシック" panose="020B0400000000000000" pitchFamily="50" charset="-128"/>
              <a:ea typeface="BIZ UDPゴシック" panose="020B0400000000000000" pitchFamily="50" charset="-128"/>
            </a:rPr>
            <a:t>計画</a:t>
          </a:r>
        </a:p>
      </xdr:txBody>
    </xdr:sp>
    <xdr:clientData/>
  </xdr:oneCellAnchor>
  <xdr:oneCellAnchor>
    <xdr:from>
      <xdr:col>1</xdr:col>
      <xdr:colOff>1325132</xdr:colOff>
      <xdr:row>21</xdr:row>
      <xdr:rowOff>9525</xdr:rowOff>
    </xdr:from>
    <xdr:ext cx="334259" cy="391517"/>
    <xdr:sp macro="" textlink="">
      <xdr:nvSpPr>
        <xdr:cNvPr id="7" name="テキスト ボックス 6">
          <a:extLst>
            <a:ext uri="{FF2B5EF4-FFF2-40B4-BE49-F238E27FC236}">
              <a16:creationId xmlns:a16="http://schemas.microsoft.com/office/drawing/2014/main" id="{CF30FE9A-2725-F98C-969A-AADC1C336B59}"/>
            </a:ext>
          </a:extLst>
        </xdr:cNvPr>
        <xdr:cNvSpPr txBox="1"/>
      </xdr:nvSpPr>
      <xdr:spPr>
        <a:xfrm>
          <a:off x="1600677" y="5959248"/>
          <a:ext cx="334259" cy="391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latin typeface="BIZ UDPゴシック" panose="020B0400000000000000" pitchFamily="50" charset="-128"/>
              <a:ea typeface="BIZ UDPゴシック" panose="020B0400000000000000" pitchFamily="50" charset="-128"/>
            </a:rPr>
            <a:t>実績</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338667</xdr:colOff>
      <xdr:row>1</xdr:row>
      <xdr:rowOff>16933</xdr:rowOff>
    </xdr:from>
    <xdr:to>
      <xdr:col>16</xdr:col>
      <xdr:colOff>577427</xdr:colOff>
      <xdr:row>3</xdr:row>
      <xdr:rowOff>321734</xdr:rowOff>
    </xdr:to>
    <xdr:sp macro="" textlink="">
      <xdr:nvSpPr>
        <xdr:cNvPr id="2" name="四角形: 角を丸くする 1">
          <a:extLst>
            <a:ext uri="{FF2B5EF4-FFF2-40B4-BE49-F238E27FC236}">
              <a16:creationId xmlns:a16="http://schemas.microsoft.com/office/drawing/2014/main" id="{C9EB77F0-DBA1-4A85-AB76-35B64127B867}"/>
            </a:ext>
          </a:extLst>
        </xdr:cNvPr>
        <xdr:cNvSpPr/>
      </xdr:nvSpPr>
      <xdr:spPr>
        <a:xfrm>
          <a:off x="10663767" y="197908"/>
          <a:ext cx="4353560" cy="66675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10</xdr:col>
      <xdr:colOff>347134</xdr:colOff>
      <xdr:row>3</xdr:row>
      <xdr:rowOff>482599</xdr:rowOff>
    </xdr:from>
    <xdr:to>
      <xdr:col>16</xdr:col>
      <xdr:colOff>585894</xdr:colOff>
      <xdr:row>7</xdr:row>
      <xdr:rowOff>333375</xdr:rowOff>
    </xdr:to>
    <xdr:sp macro="" textlink="">
      <xdr:nvSpPr>
        <xdr:cNvPr id="3" name="四角形: 角を丸くする 2">
          <a:extLst>
            <a:ext uri="{FF2B5EF4-FFF2-40B4-BE49-F238E27FC236}">
              <a16:creationId xmlns:a16="http://schemas.microsoft.com/office/drawing/2014/main" id="{4F2D1E7E-01BC-4726-B966-837785A39F84}"/>
            </a:ext>
          </a:extLst>
        </xdr:cNvPr>
        <xdr:cNvSpPr/>
      </xdr:nvSpPr>
      <xdr:spPr>
        <a:xfrm>
          <a:off x="10672234" y="1025524"/>
          <a:ext cx="4353560" cy="113665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2AFAB644-F077-4651-998C-5D953BA4F0A3}"/>
            </a:ext>
          </a:extLst>
        </xdr:cNvPr>
        <xdr:cNvSpPr/>
      </xdr:nvSpPr>
      <xdr:spPr>
        <a:xfrm>
          <a:off x="1038182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14</xdr:col>
      <xdr:colOff>347134</xdr:colOff>
      <xdr:row>3</xdr:row>
      <xdr:rowOff>482599</xdr:rowOff>
    </xdr:from>
    <xdr:to>
      <xdr:col>20</xdr:col>
      <xdr:colOff>585894</xdr:colOff>
      <xdr:row>7</xdr:row>
      <xdr:rowOff>486833</xdr:rowOff>
    </xdr:to>
    <xdr:sp macro="" textlink="">
      <xdr:nvSpPr>
        <xdr:cNvPr id="3" name="四角形: 角を丸くする 2">
          <a:extLst>
            <a:ext uri="{FF2B5EF4-FFF2-40B4-BE49-F238E27FC236}">
              <a16:creationId xmlns:a16="http://schemas.microsoft.com/office/drawing/2014/main" id="{E1D5436D-35A8-4C19-9980-A4F26E21D55D}"/>
            </a:ext>
          </a:extLst>
        </xdr:cNvPr>
        <xdr:cNvSpPr/>
      </xdr:nvSpPr>
      <xdr:spPr>
        <a:xfrm>
          <a:off x="10369551" y="1022349"/>
          <a:ext cx="4239260" cy="105198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338667</xdr:colOff>
      <xdr:row>1</xdr:row>
      <xdr:rowOff>16933</xdr:rowOff>
    </xdr:from>
    <xdr:to>
      <xdr:col>14</xdr:col>
      <xdr:colOff>577427</xdr:colOff>
      <xdr:row>3</xdr:row>
      <xdr:rowOff>321734</xdr:rowOff>
    </xdr:to>
    <xdr:sp macro="" textlink="">
      <xdr:nvSpPr>
        <xdr:cNvPr id="2" name="四角形: 角を丸くする 1">
          <a:extLst>
            <a:ext uri="{FF2B5EF4-FFF2-40B4-BE49-F238E27FC236}">
              <a16:creationId xmlns:a16="http://schemas.microsoft.com/office/drawing/2014/main" id="{6B24F706-83B2-49C8-8F3A-3C0EB129CD20}"/>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8</xdr:col>
      <xdr:colOff>313268</xdr:colOff>
      <xdr:row>5</xdr:row>
      <xdr:rowOff>92286</xdr:rowOff>
    </xdr:from>
    <xdr:to>
      <xdr:col>14</xdr:col>
      <xdr:colOff>552028</xdr:colOff>
      <xdr:row>8</xdr:row>
      <xdr:rowOff>23813</xdr:rowOff>
    </xdr:to>
    <xdr:sp macro="" textlink="">
      <xdr:nvSpPr>
        <xdr:cNvPr id="3" name="四角形: 角を丸くする 2">
          <a:extLst>
            <a:ext uri="{FF2B5EF4-FFF2-40B4-BE49-F238E27FC236}">
              <a16:creationId xmlns:a16="http://schemas.microsoft.com/office/drawing/2014/main" id="{C89B9878-3CA8-4308-BF8A-1C81CF852C75}"/>
            </a:ext>
          </a:extLst>
        </xdr:cNvPr>
        <xdr:cNvSpPr/>
      </xdr:nvSpPr>
      <xdr:spPr>
        <a:xfrm>
          <a:off x="10219268" y="1187661"/>
          <a:ext cx="4239260" cy="991183"/>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ABC72523-90C2-4E59-9ABB-0878644D6EAF}"/>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15</xdr:col>
      <xdr:colOff>347134</xdr:colOff>
      <xdr:row>4</xdr:row>
      <xdr:rowOff>169333</xdr:rowOff>
    </xdr:from>
    <xdr:to>
      <xdr:col>21</xdr:col>
      <xdr:colOff>585894</xdr:colOff>
      <xdr:row>5</xdr:row>
      <xdr:rowOff>624417</xdr:rowOff>
    </xdr:to>
    <xdr:sp macro="" textlink="">
      <xdr:nvSpPr>
        <xdr:cNvPr id="3" name="四角形: 角を丸くする 2">
          <a:extLst>
            <a:ext uri="{FF2B5EF4-FFF2-40B4-BE49-F238E27FC236}">
              <a16:creationId xmlns:a16="http://schemas.microsoft.com/office/drawing/2014/main" id="{55B8C5DB-E1A4-4F04-836C-EA54FDF800F9}"/>
            </a:ext>
          </a:extLst>
        </xdr:cNvPr>
        <xdr:cNvSpPr/>
      </xdr:nvSpPr>
      <xdr:spPr>
        <a:xfrm>
          <a:off x="10369551" y="889000"/>
          <a:ext cx="4239260" cy="102658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338667</xdr:colOff>
      <xdr:row>1</xdr:row>
      <xdr:rowOff>16933</xdr:rowOff>
    </xdr:from>
    <xdr:to>
      <xdr:col>18</xdr:col>
      <xdr:colOff>577427</xdr:colOff>
      <xdr:row>3</xdr:row>
      <xdr:rowOff>321734</xdr:rowOff>
    </xdr:to>
    <xdr:sp macro="" textlink="">
      <xdr:nvSpPr>
        <xdr:cNvPr id="2" name="四角形: 角を丸くする 1">
          <a:extLst>
            <a:ext uri="{FF2B5EF4-FFF2-40B4-BE49-F238E27FC236}">
              <a16:creationId xmlns:a16="http://schemas.microsoft.com/office/drawing/2014/main" id="{CCD068B4-51FF-4AD0-B445-B3E71808132C}"/>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12</xdr:col>
      <xdr:colOff>347134</xdr:colOff>
      <xdr:row>3</xdr:row>
      <xdr:rowOff>482599</xdr:rowOff>
    </xdr:from>
    <xdr:to>
      <xdr:col>18</xdr:col>
      <xdr:colOff>585894</xdr:colOff>
      <xdr:row>6</xdr:row>
      <xdr:rowOff>19050</xdr:rowOff>
    </xdr:to>
    <xdr:sp macro="" textlink="">
      <xdr:nvSpPr>
        <xdr:cNvPr id="3" name="四角形: 角を丸くする 2">
          <a:extLst>
            <a:ext uri="{FF2B5EF4-FFF2-40B4-BE49-F238E27FC236}">
              <a16:creationId xmlns:a16="http://schemas.microsoft.com/office/drawing/2014/main" id="{7626790A-54F6-4B88-9D9B-4B9D0AD22853}"/>
            </a:ext>
          </a:extLst>
        </xdr:cNvPr>
        <xdr:cNvSpPr/>
      </xdr:nvSpPr>
      <xdr:spPr>
        <a:xfrm>
          <a:off x="10386484" y="1025524"/>
          <a:ext cx="4239260" cy="974726"/>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3A25F05D-0283-419B-881A-22ADFD948328}"/>
            </a:ext>
          </a:extLst>
        </xdr:cNvPr>
        <xdr:cNvSpPr/>
      </xdr:nvSpPr>
      <xdr:spPr>
        <a:xfrm>
          <a:off x="1036658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8B056FD2-3B9F-46BC-B53F-EAA60D677E59}"/>
            </a:ext>
          </a:extLst>
        </xdr:cNvPr>
        <xdr:cNvSpPr/>
      </xdr:nvSpPr>
      <xdr:spPr>
        <a:xfrm>
          <a:off x="10375054" y="900852"/>
          <a:ext cx="4262120" cy="129032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tabColor rgb="FF00B0F0"/>
  </sheetPr>
  <dimension ref="A1:AI53"/>
  <sheetViews>
    <sheetView showGridLines="0" tabSelected="1" view="pageBreakPreview" zoomScaleNormal="100" zoomScaleSheetLayoutView="100" workbookViewId="0">
      <selection activeCell="AH42" sqref="AH42"/>
    </sheetView>
  </sheetViews>
  <sheetFormatPr defaultColWidth="8.75" defaultRowHeight="14.25" x14ac:dyDescent="0.4"/>
  <cols>
    <col min="1" max="33" width="2.375" style="3" customWidth="1"/>
    <col min="34" max="34" width="5.75" style="3" customWidth="1"/>
    <col min="35" max="35" width="8.75" style="8"/>
    <col min="36" max="16384" width="8.75" style="3"/>
  </cols>
  <sheetData>
    <row r="1" spans="1:35" s="2" customFormat="1" ht="13.9" customHeight="1" x14ac:dyDescent="0.4">
      <c r="A1" s="1" t="s">
        <v>135</v>
      </c>
      <c r="AH1" s="3"/>
      <c r="AI1" s="4"/>
    </row>
    <row r="2" spans="1:35" s="2" customFormat="1" ht="13.9" customHeight="1" x14ac:dyDescent="0.4">
      <c r="A2" s="1"/>
      <c r="B2" s="5" t="s">
        <v>221</v>
      </c>
      <c r="AH2" s="88"/>
      <c r="AI2" s="4"/>
    </row>
    <row r="3" spans="1:35" s="2" customFormat="1" ht="13.9" customHeight="1" x14ac:dyDescent="0.4">
      <c r="A3" s="6"/>
      <c r="AH3" s="3"/>
      <c r="AI3" s="4"/>
    </row>
    <row r="4" spans="1:35" s="2" customFormat="1" ht="13.9" customHeight="1" x14ac:dyDescent="0.4">
      <c r="A4" s="152" t="s">
        <v>225</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3"/>
      <c r="AI4" s="4"/>
    </row>
    <row r="5" spans="1:35" s="2" customFormat="1" ht="13.9" customHeight="1" x14ac:dyDescent="0.4">
      <c r="A5" s="152" t="s">
        <v>20</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3"/>
      <c r="AI5" s="4"/>
    </row>
    <row r="6" spans="1:35" s="2" customFormat="1" ht="13.9" customHeight="1" x14ac:dyDescent="0.4">
      <c r="A6" s="6"/>
      <c r="AH6" s="3"/>
      <c r="AI6" s="4"/>
    </row>
    <row r="7" spans="1:35" s="2" customFormat="1" ht="13.9" customHeight="1" x14ac:dyDescent="0.4">
      <c r="Y7" s="130"/>
      <c r="Z7" s="130"/>
      <c r="AA7" s="7" t="s">
        <v>38</v>
      </c>
      <c r="AB7" s="130"/>
      <c r="AC7" s="130"/>
      <c r="AD7" s="2" t="s">
        <v>9</v>
      </c>
      <c r="AE7" s="130"/>
      <c r="AF7" s="130"/>
      <c r="AG7" s="7" t="s">
        <v>8</v>
      </c>
      <c r="AH7" s="8" t="s">
        <v>170</v>
      </c>
      <c r="AI7" s="4"/>
    </row>
    <row r="8" spans="1:35" s="2" customFormat="1" ht="13.9" customHeight="1" x14ac:dyDescent="0.4">
      <c r="A8" s="1" t="s">
        <v>15</v>
      </c>
      <c r="AH8" s="3"/>
      <c r="AI8" s="4"/>
    </row>
    <row r="9" spans="1:35" s="2" customFormat="1" ht="13.9" customHeight="1" x14ac:dyDescent="0.4">
      <c r="A9" s="1" t="s">
        <v>19</v>
      </c>
      <c r="AH9" s="3"/>
      <c r="AI9" s="4"/>
    </row>
    <row r="10" spans="1:35" s="2" customFormat="1" ht="13.9" customHeight="1" x14ac:dyDescent="0.4">
      <c r="T10" s="78" t="s">
        <v>0</v>
      </c>
      <c r="U10" s="78"/>
      <c r="V10" s="78"/>
      <c r="W10" s="78"/>
      <c r="X10" s="78"/>
      <c r="Y10" s="78"/>
      <c r="Z10" s="78"/>
      <c r="AA10" s="78"/>
      <c r="AB10" s="78"/>
      <c r="AC10" s="78"/>
      <c r="AD10" s="78"/>
      <c r="AE10" s="78"/>
      <c r="AF10" s="78"/>
      <c r="AG10" s="68"/>
      <c r="AH10" s="3"/>
      <c r="AI10" s="4"/>
    </row>
    <row r="11" spans="1:35" s="2" customFormat="1" ht="13.9" customHeight="1" x14ac:dyDescent="0.4">
      <c r="T11" s="78" t="s">
        <v>1</v>
      </c>
      <c r="U11" s="78"/>
      <c r="V11" s="78"/>
      <c r="W11" s="78"/>
      <c r="X11" s="78"/>
      <c r="Y11" s="78"/>
      <c r="Z11" s="78"/>
      <c r="AA11" s="78"/>
      <c r="AB11" s="78"/>
      <c r="AC11" s="78"/>
      <c r="AD11" s="78"/>
      <c r="AE11" s="78"/>
      <c r="AF11" s="78"/>
      <c r="AG11" s="68"/>
      <c r="AH11" s="3"/>
      <c r="AI11" s="4"/>
    </row>
    <row r="12" spans="1:35" s="2" customFormat="1" ht="13.9" customHeight="1" x14ac:dyDescent="0.4">
      <c r="T12" s="78" t="s">
        <v>10</v>
      </c>
      <c r="U12" s="78"/>
      <c r="V12" s="78"/>
      <c r="W12" s="78"/>
      <c r="X12" s="78"/>
      <c r="Y12" s="78"/>
      <c r="Z12" s="78"/>
      <c r="AA12" s="78" t="s">
        <v>11</v>
      </c>
      <c r="AB12" s="78"/>
      <c r="AC12" s="78"/>
      <c r="AD12" s="78"/>
      <c r="AE12" s="78"/>
      <c r="AF12" s="79"/>
      <c r="AG12" s="68"/>
      <c r="AH12" s="3"/>
      <c r="AI12" s="4"/>
    </row>
    <row r="13" spans="1:35" s="2" customFormat="1" ht="13.9" customHeight="1" x14ac:dyDescent="0.4">
      <c r="A13" s="6"/>
      <c r="AH13" s="3"/>
      <c r="AI13" s="4"/>
    </row>
    <row r="14" spans="1:35" s="2" customFormat="1" ht="13.9" customHeight="1" x14ac:dyDescent="0.4">
      <c r="C14" s="2" t="s">
        <v>226</v>
      </c>
      <c r="AH14" s="3"/>
      <c r="AI14" s="4"/>
    </row>
    <row r="15" spans="1:35" s="2" customFormat="1" ht="13.9" customHeight="1" x14ac:dyDescent="0.4">
      <c r="B15" s="2" t="s">
        <v>21</v>
      </c>
      <c r="W15" s="9"/>
      <c r="X15" s="155">
        <f>U36</f>
        <v>0</v>
      </c>
      <c r="Y15" s="155"/>
      <c r="Z15" s="155"/>
      <c r="AA15" s="155"/>
      <c r="AB15" s="155"/>
      <c r="AC15" s="155"/>
      <c r="AD15" s="155"/>
      <c r="AE15" s="7" t="s">
        <v>22</v>
      </c>
      <c r="AH15" s="8" t="s">
        <v>128</v>
      </c>
      <c r="AI15" s="4"/>
    </row>
    <row r="16" spans="1:35" s="2" customFormat="1" ht="13.9" customHeight="1" x14ac:dyDescent="0.4">
      <c r="B16" s="2" t="s">
        <v>23</v>
      </c>
      <c r="K16" s="9"/>
      <c r="L16" s="9"/>
      <c r="M16" s="9"/>
      <c r="N16" s="9"/>
      <c r="O16" s="9"/>
      <c r="P16" s="9"/>
      <c r="Q16" s="9"/>
      <c r="R16" s="9"/>
      <c r="S16" s="9"/>
      <c r="AH16" s="3"/>
      <c r="AI16" s="4"/>
    </row>
    <row r="17" spans="1:35" s="2" customFormat="1"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H17" s="3"/>
      <c r="AI17" s="4"/>
    </row>
    <row r="18" spans="1:35" s="2" customFormat="1" ht="13.9" customHeight="1" x14ac:dyDescent="0.4">
      <c r="O18" s="10" t="s">
        <v>2</v>
      </c>
      <c r="AH18" s="3"/>
      <c r="AI18" s="4"/>
    </row>
    <row r="19" spans="1:35" s="2" customFormat="1" ht="13.9" customHeight="1" x14ac:dyDescent="0.4">
      <c r="A19" s="6"/>
      <c r="AH19" s="3"/>
      <c r="AI19" s="4"/>
    </row>
    <row r="20" spans="1:35" s="2" customFormat="1" ht="13.9" customHeight="1" x14ac:dyDescent="0.4">
      <c r="A20" s="1" t="s">
        <v>24</v>
      </c>
      <c r="J20" s="11" t="s">
        <v>85</v>
      </c>
      <c r="AH20" s="8" t="s">
        <v>169</v>
      </c>
      <c r="AI20" s="4"/>
    </row>
    <row r="21" spans="1:35" s="2" customFormat="1" ht="13.9" customHeight="1" x14ac:dyDescent="0.4">
      <c r="A21" s="6"/>
      <c r="AH21" s="3"/>
      <c r="AI21" s="4"/>
    </row>
    <row r="22" spans="1:35" s="2" customFormat="1" ht="13.9" customHeight="1" x14ac:dyDescent="0.4">
      <c r="A22" s="1" t="s">
        <v>25</v>
      </c>
      <c r="AG22" s="7" t="s">
        <v>12</v>
      </c>
      <c r="AH22" s="3"/>
      <c r="AI22" s="4"/>
    </row>
    <row r="23" spans="1:35" ht="13.9" customHeight="1" x14ac:dyDescent="0.4">
      <c r="A23" s="153" t="s">
        <v>3</v>
      </c>
      <c r="B23" s="153"/>
      <c r="C23" s="153"/>
      <c r="D23" s="153"/>
      <c r="E23" s="153"/>
      <c r="F23" s="153"/>
      <c r="G23" s="153"/>
      <c r="H23" s="153"/>
      <c r="I23" s="153"/>
      <c r="J23" s="153"/>
      <c r="K23" s="153"/>
      <c r="L23" s="153"/>
      <c r="M23" s="153"/>
      <c r="N23" s="153"/>
      <c r="O23" s="153"/>
      <c r="P23" s="154" t="s">
        <v>51</v>
      </c>
      <c r="Q23" s="153"/>
      <c r="R23" s="153"/>
      <c r="S23" s="153"/>
      <c r="T23" s="153"/>
      <c r="U23" s="153" t="s">
        <v>4</v>
      </c>
      <c r="V23" s="153"/>
      <c r="W23" s="153"/>
      <c r="X23" s="153"/>
      <c r="Y23" s="153"/>
      <c r="Z23" s="153"/>
      <c r="AA23" s="153"/>
      <c r="AB23" s="153"/>
      <c r="AC23" s="153" t="s">
        <v>5</v>
      </c>
      <c r="AD23" s="153"/>
      <c r="AE23" s="153"/>
      <c r="AF23" s="153"/>
      <c r="AG23" s="153"/>
    </row>
    <row r="24" spans="1:35" ht="25.15" customHeight="1" x14ac:dyDescent="0.4">
      <c r="A24" s="153"/>
      <c r="B24" s="153"/>
      <c r="C24" s="153"/>
      <c r="D24" s="153"/>
      <c r="E24" s="153"/>
      <c r="F24" s="153"/>
      <c r="G24" s="153"/>
      <c r="H24" s="153"/>
      <c r="I24" s="153"/>
      <c r="J24" s="153"/>
      <c r="K24" s="153"/>
      <c r="L24" s="153"/>
      <c r="M24" s="153"/>
      <c r="N24" s="153"/>
      <c r="O24" s="153"/>
      <c r="P24" s="153"/>
      <c r="Q24" s="153"/>
      <c r="R24" s="153"/>
      <c r="S24" s="153"/>
      <c r="T24" s="153"/>
      <c r="U24" s="154" t="s">
        <v>49</v>
      </c>
      <c r="V24" s="153"/>
      <c r="W24" s="153"/>
      <c r="X24" s="153"/>
      <c r="Y24" s="154" t="s">
        <v>50</v>
      </c>
      <c r="Z24" s="153"/>
      <c r="AA24" s="153"/>
      <c r="AB24" s="153"/>
      <c r="AC24" s="153"/>
      <c r="AD24" s="153"/>
      <c r="AE24" s="153"/>
      <c r="AF24" s="153"/>
      <c r="AG24" s="153"/>
    </row>
    <row r="25" spans="1:35" ht="13.9" customHeight="1" x14ac:dyDescent="0.4">
      <c r="A25" s="137" t="s">
        <v>26</v>
      </c>
      <c r="B25" s="138"/>
      <c r="C25" s="139"/>
      <c r="D25" s="127" t="s">
        <v>229</v>
      </c>
      <c r="E25" s="127"/>
      <c r="F25" s="127"/>
      <c r="G25" s="127"/>
      <c r="H25" s="127"/>
      <c r="I25" s="127"/>
      <c r="J25" s="127"/>
      <c r="K25" s="127"/>
      <c r="L25" s="127"/>
      <c r="M25" s="127"/>
      <c r="N25" s="127"/>
      <c r="O25" s="127"/>
      <c r="P25" s="128">
        <f>+'別添1(1)'!D13</f>
        <v>0</v>
      </c>
      <c r="Q25" s="128"/>
      <c r="R25" s="128"/>
      <c r="S25" s="128"/>
      <c r="T25" s="128"/>
      <c r="U25" s="128">
        <f>+'別添1(1)'!E9</f>
        <v>0</v>
      </c>
      <c r="V25" s="128"/>
      <c r="W25" s="128"/>
      <c r="X25" s="128"/>
      <c r="Y25" s="128">
        <f>+'別添1(1)'!F13</f>
        <v>0</v>
      </c>
      <c r="Z25" s="128"/>
      <c r="AA25" s="128"/>
      <c r="AB25" s="128"/>
      <c r="AC25" s="134"/>
      <c r="AD25" s="134"/>
      <c r="AE25" s="134"/>
      <c r="AF25" s="134"/>
      <c r="AG25" s="134"/>
    </row>
    <row r="26" spans="1:35" ht="13.9" customHeight="1" x14ac:dyDescent="0.4">
      <c r="A26" s="140"/>
      <c r="B26" s="141"/>
      <c r="C26" s="142"/>
      <c r="D26" s="127" t="s">
        <v>228</v>
      </c>
      <c r="E26" s="127"/>
      <c r="F26" s="127"/>
      <c r="G26" s="127"/>
      <c r="H26" s="127"/>
      <c r="I26" s="127"/>
      <c r="J26" s="127"/>
      <c r="K26" s="127"/>
      <c r="L26" s="127"/>
      <c r="M26" s="127"/>
      <c r="N26" s="127"/>
      <c r="O26" s="127"/>
      <c r="P26" s="128">
        <f>+'別添1(2)'!D30</f>
        <v>0</v>
      </c>
      <c r="Q26" s="128"/>
      <c r="R26" s="128"/>
      <c r="S26" s="128"/>
      <c r="T26" s="128"/>
      <c r="U26" s="128">
        <f>+'別添1(2)'!E30</f>
        <v>0</v>
      </c>
      <c r="V26" s="128"/>
      <c r="W26" s="128"/>
      <c r="X26" s="128"/>
      <c r="Y26" s="128">
        <f>+'別添1(2)'!F30</f>
        <v>0</v>
      </c>
      <c r="Z26" s="128"/>
      <c r="AA26" s="128"/>
      <c r="AB26" s="128"/>
      <c r="AC26" s="99"/>
      <c r="AD26" s="100"/>
      <c r="AE26" s="100"/>
      <c r="AF26" s="100"/>
      <c r="AG26" s="101"/>
    </row>
    <row r="27" spans="1:35" ht="13.9" customHeight="1" x14ac:dyDescent="0.4">
      <c r="A27" s="140"/>
      <c r="B27" s="141"/>
      <c r="C27" s="142"/>
      <c r="D27" s="146" t="s">
        <v>230</v>
      </c>
      <c r="E27" s="149"/>
      <c r="F27" s="149"/>
      <c r="G27" s="149"/>
      <c r="H27" s="149"/>
      <c r="I27" s="149"/>
      <c r="J27" s="149"/>
      <c r="K27" s="149"/>
      <c r="L27" s="149"/>
      <c r="M27" s="149"/>
      <c r="N27" s="149"/>
      <c r="O27" s="150"/>
      <c r="P27" s="124">
        <f>+'別添1(3)'!E11</f>
        <v>0</v>
      </c>
      <c r="Q27" s="125"/>
      <c r="R27" s="125"/>
      <c r="S27" s="125"/>
      <c r="T27" s="126"/>
      <c r="U27" s="124">
        <f>+'別添1(3)'!F11</f>
        <v>0</v>
      </c>
      <c r="V27" s="125"/>
      <c r="W27" s="125"/>
      <c r="X27" s="126"/>
      <c r="Y27" s="124">
        <f>+'別添1(3)'!G11</f>
        <v>0</v>
      </c>
      <c r="Z27" s="125"/>
      <c r="AA27" s="125"/>
      <c r="AB27" s="126"/>
      <c r="AC27" s="121"/>
      <c r="AD27" s="122"/>
      <c r="AE27" s="122"/>
      <c r="AF27" s="122"/>
      <c r="AG27" s="123"/>
    </row>
    <row r="28" spans="1:35" ht="13.9" customHeight="1" x14ac:dyDescent="0.4">
      <c r="A28" s="143"/>
      <c r="B28" s="144"/>
      <c r="C28" s="145"/>
      <c r="D28" s="131" t="s">
        <v>130</v>
      </c>
      <c r="E28" s="132"/>
      <c r="F28" s="132"/>
      <c r="G28" s="132"/>
      <c r="H28" s="132"/>
      <c r="I28" s="132"/>
      <c r="J28" s="132"/>
      <c r="K28" s="132"/>
      <c r="L28" s="132"/>
      <c r="M28" s="132"/>
      <c r="N28" s="132"/>
      <c r="O28" s="133"/>
      <c r="P28" s="128">
        <f>SUM(P25:T27)</f>
        <v>0</v>
      </c>
      <c r="Q28" s="128"/>
      <c r="R28" s="128"/>
      <c r="S28" s="128"/>
      <c r="T28" s="128"/>
      <c r="U28" s="128">
        <f>SUM(U25:X27)</f>
        <v>0</v>
      </c>
      <c r="V28" s="128"/>
      <c r="W28" s="128"/>
      <c r="X28" s="128"/>
      <c r="Y28" s="128">
        <f>SUM(Y25:AB27)</f>
        <v>0</v>
      </c>
      <c r="Z28" s="128"/>
      <c r="AA28" s="128"/>
      <c r="AB28" s="128"/>
      <c r="AC28" s="134"/>
      <c r="AD28" s="134"/>
      <c r="AE28" s="134"/>
      <c r="AF28" s="134"/>
      <c r="AG28" s="134"/>
    </row>
    <row r="29" spans="1:35" ht="13.9" customHeight="1" x14ac:dyDescent="0.4">
      <c r="A29" s="137" t="s">
        <v>27</v>
      </c>
      <c r="B29" s="138"/>
      <c r="C29" s="139"/>
      <c r="D29" s="137" t="s">
        <v>28</v>
      </c>
      <c r="E29" s="138"/>
      <c r="F29" s="139"/>
      <c r="G29" s="146" t="s">
        <v>31</v>
      </c>
      <c r="H29" s="149"/>
      <c r="I29" s="149"/>
      <c r="J29" s="149"/>
      <c r="K29" s="149"/>
      <c r="L29" s="149"/>
      <c r="M29" s="149"/>
      <c r="N29" s="149"/>
      <c r="O29" s="150"/>
      <c r="P29" s="128">
        <f>'別添2(1)ア'!K13</f>
        <v>0</v>
      </c>
      <c r="Q29" s="128"/>
      <c r="R29" s="128"/>
      <c r="S29" s="128"/>
      <c r="T29" s="128"/>
      <c r="U29" s="128">
        <f>'別添2(1)ア'!K13</f>
        <v>0</v>
      </c>
      <c r="V29" s="128"/>
      <c r="W29" s="128"/>
      <c r="X29" s="128"/>
      <c r="Y29" s="136"/>
      <c r="Z29" s="136"/>
      <c r="AA29" s="136"/>
      <c r="AB29" s="136"/>
      <c r="AC29" s="134"/>
      <c r="AD29" s="134"/>
      <c r="AE29" s="134"/>
      <c r="AF29" s="134"/>
      <c r="AG29" s="134"/>
      <c r="AI29" s="8" t="s">
        <v>167</v>
      </c>
    </row>
    <row r="30" spans="1:35" ht="13.9" customHeight="1" x14ac:dyDescent="0.4">
      <c r="A30" s="140"/>
      <c r="B30" s="141"/>
      <c r="C30" s="142"/>
      <c r="D30" s="140"/>
      <c r="E30" s="141"/>
      <c r="F30" s="142"/>
      <c r="G30" s="146" t="s">
        <v>32</v>
      </c>
      <c r="H30" s="149"/>
      <c r="I30" s="149"/>
      <c r="J30" s="149"/>
      <c r="K30" s="149"/>
      <c r="L30" s="149"/>
      <c r="M30" s="149"/>
      <c r="N30" s="149"/>
      <c r="O30" s="150"/>
      <c r="P30" s="128">
        <f>'別添2(1)イ'!E15</f>
        <v>0</v>
      </c>
      <c r="Q30" s="128"/>
      <c r="R30" s="128"/>
      <c r="S30" s="128"/>
      <c r="T30" s="128"/>
      <c r="U30" s="128">
        <f>'別添2(1)イ'!E15</f>
        <v>0</v>
      </c>
      <c r="V30" s="128"/>
      <c r="W30" s="128"/>
      <c r="X30" s="128"/>
      <c r="Y30" s="136"/>
      <c r="Z30" s="136"/>
      <c r="AA30" s="136"/>
      <c r="AB30" s="136"/>
      <c r="AC30" s="134"/>
      <c r="AD30" s="134"/>
      <c r="AE30" s="134"/>
      <c r="AF30" s="134"/>
      <c r="AG30" s="134"/>
    </row>
    <row r="31" spans="1:35" ht="13.9" customHeight="1" x14ac:dyDescent="0.4">
      <c r="A31" s="140"/>
      <c r="B31" s="141"/>
      <c r="C31" s="142"/>
      <c r="D31" s="140"/>
      <c r="E31" s="141"/>
      <c r="F31" s="142"/>
      <c r="G31" s="146" t="s">
        <v>33</v>
      </c>
      <c r="H31" s="149"/>
      <c r="I31" s="149"/>
      <c r="J31" s="149"/>
      <c r="K31" s="149"/>
      <c r="L31" s="149"/>
      <c r="M31" s="149"/>
      <c r="N31" s="149"/>
      <c r="O31" s="150"/>
      <c r="P31" s="128">
        <f>'別添2(1)ウ'!I12</f>
        <v>0</v>
      </c>
      <c r="Q31" s="128"/>
      <c r="R31" s="128"/>
      <c r="S31" s="128"/>
      <c r="T31" s="128"/>
      <c r="U31" s="128">
        <f>'別添2(1)ウ'!J12</f>
        <v>0</v>
      </c>
      <c r="V31" s="128"/>
      <c r="W31" s="128"/>
      <c r="X31" s="128"/>
      <c r="Y31" s="128">
        <f>'別添2(1)ウ'!K12</f>
        <v>0</v>
      </c>
      <c r="Z31" s="128"/>
      <c r="AA31" s="128"/>
      <c r="AB31" s="128"/>
      <c r="AC31" s="134"/>
      <c r="AD31" s="134"/>
      <c r="AE31" s="134"/>
      <c r="AF31" s="134"/>
      <c r="AG31" s="134"/>
    </row>
    <row r="32" spans="1:35" ht="13.9" customHeight="1" x14ac:dyDescent="0.4">
      <c r="A32" s="140"/>
      <c r="B32" s="141"/>
      <c r="C32" s="142"/>
      <c r="D32" s="143"/>
      <c r="E32" s="144"/>
      <c r="F32" s="145"/>
      <c r="G32" s="146" t="s">
        <v>177</v>
      </c>
      <c r="H32" s="147"/>
      <c r="I32" s="147"/>
      <c r="J32" s="147"/>
      <c r="K32" s="147"/>
      <c r="L32" s="147"/>
      <c r="M32" s="147"/>
      <c r="N32" s="147"/>
      <c r="O32" s="148"/>
      <c r="P32" s="128">
        <f>'別添2(1)エ'!F17</f>
        <v>0</v>
      </c>
      <c r="Q32" s="128"/>
      <c r="R32" s="128"/>
      <c r="S32" s="128"/>
      <c r="T32" s="128"/>
      <c r="U32" s="128">
        <f>'別添2(1)エ'!F17</f>
        <v>0</v>
      </c>
      <c r="V32" s="128"/>
      <c r="W32" s="128"/>
      <c r="X32" s="128"/>
      <c r="Y32" s="136"/>
      <c r="Z32" s="136"/>
      <c r="AA32" s="136"/>
      <c r="AB32" s="136"/>
      <c r="AC32" s="134"/>
      <c r="AD32" s="134"/>
      <c r="AE32" s="134"/>
      <c r="AF32" s="134"/>
      <c r="AG32" s="134"/>
    </row>
    <row r="33" spans="1:35" ht="13.9" customHeight="1" x14ac:dyDescent="0.4">
      <c r="A33" s="140"/>
      <c r="B33" s="141"/>
      <c r="C33" s="142"/>
      <c r="D33" s="135" t="s">
        <v>29</v>
      </c>
      <c r="E33" s="135"/>
      <c r="F33" s="135"/>
      <c r="G33" s="135"/>
      <c r="H33" s="135"/>
      <c r="I33" s="135"/>
      <c r="J33" s="135"/>
      <c r="K33" s="135"/>
      <c r="L33" s="135"/>
      <c r="M33" s="135"/>
      <c r="N33" s="135"/>
      <c r="O33" s="135"/>
      <c r="P33" s="128">
        <f>'別添2(2)'!I11</f>
        <v>0</v>
      </c>
      <c r="Q33" s="128"/>
      <c r="R33" s="128"/>
      <c r="S33" s="128"/>
      <c r="T33" s="128"/>
      <c r="U33" s="128">
        <f>'別添2(2)'!J11</f>
        <v>0</v>
      </c>
      <c r="V33" s="128"/>
      <c r="W33" s="128"/>
      <c r="X33" s="128"/>
      <c r="Y33" s="128">
        <f>'別添2(2)'!K11</f>
        <v>0</v>
      </c>
      <c r="Z33" s="128"/>
      <c r="AA33" s="128"/>
      <c r="AB33" s="128"/>
      <c r="AC33" s="134"/>
      <c r="AD33" s="134"/>
      <c r="AE33" s="134"/>
      <c r="AF33" s="134"/>
      <c r="AG33" s="134"/>
    </row>
    <row r="34" spans="1:35" ht="13.9" customHeight="1" x14ac:dyDescent="0.4">
      <c r="A34" s="140"/>
      <c r="B34" s="141"/>
      <c r="C34" s="142"/>
      <c r="D34" s="135" t="s">
        <v>30</v>
      </c>
      <c r="E34" s="135"/>
      <c r="F34" s="135"/>
      <c r="G34" s="135"/>
      <c r="H34" s="135"/>
      <c r="I34" s="135"/>
      <c r="J34" s="135"/>
      <c r="K34" s="135"/>
      <c r="L34" s="135"/>
      <c r="M34" s="135"/>
      <c r="N34" s="135"/>
      <c r="O34" s="135"/>
      <c r="P34" s="128">
        <f>'別添2(3)'!G9</f>
        <v>0</v>
      </c>
      <c r="Q34" s="128"/>
      <c r="R34" s="128"/>
      <c r="S34" s="128"/>
      <c r="T34" s="128"/>
      <c r="U34" s="128">
        <f>'別添2(3)'!H9</f>
        <v>0</v>
      </c>
      <c r="V34" s="128"/>
      <c r="W34" s="128"/>
      <c r="X34" s="128"/>
      <c r="Y34" s="128">
        <f>'別添2(3)'!I9</f>
        <v>0</v>
      </c>
      <c r="Z34" s="128"/>
      <c r="AA34" s="128"/>
      <c r="AB34" s="128"/>
      <c r="AC34" s="134"/>
      <c r="AD34" s="134"/>
      <c r="AE34" s="134"/>
      <c r="AF34" s="134"/>
      <c r="AG34" s="134"/>
    </row>
    <row r="35" spans="1:35" ht="13.9" customHeight="1" x14ac:dyDescent="0.4">
      <c r="A35" s="143"/>
      <c r="B35" s="144"/>
      <c r="C35" s="145"/>
      <c r="D35" s="131" t="s">
        <v>130</v>
      </c>
      <c r="E35" s="132"/>
      <c r="F35" s="132"/>
      <c r="G35" s="132"/>
      <c r="H35" s="132"/>
      <c r="I35" s="132"/>
      <c r="J35" s="132"/>
      <c r="K35" s="132"/>
      <c r="L35" s="132"/>
      <c r="M35" s="132"/>
      <c r="N35" s="132"/>
      <c r="O35" s="133"/>
      <c r="P35" s="128">
        <f>SUM(P29:T34)</f>
        <v>0</v>
      </c>
      <c r="Q35" s="128"/>
      <c r="R35" s="128"/>
      <c r="S35" s="128"/>
      <c r="T35" s="128"/>
      <c r="U35" s="128">
        <f>SUM(U29:X34)</f>
        <v>0</v>
      </c>
      <c r="V35" s="128"/>
      <c r="W35" s="128"/>
      <c r="X35" s="128"/>
      <c r="Y35" s="128">
        <f>SUM(Y29:AB34)</f>
        <v>0</v>
      </c>
      <c r="Z35" s="128"/>
      <c r="AA35" s="128"/>
      <c r="AB35" s="128"/>
      <c r="AC35" s="134"/>
      <c r="AD35" s="134"/>
      <c r="AE35" s="134"/>
      <c r="AF35" s="134"/>
      <c r="AG35" s="134"/>
    </row>
    <row r="36" spans="1:35" ht="13.9" customHeight="1" x14ac:dyDescent="0.4">
      <c r="A36" s="151" t="s">
        <v>6</v>
      </c>
      <c r="B36" s="151"/>
      <c r="C36" s="151"/>
      <c r="D36" s="151"/>
      <c r="E36" s="151"/>
      <c r="F36" s="151"/>
      <c r="G36" s="151"/>
      <c r="H36" s="151"/>
      <c r="I36" s="151"/>
      <c r="J36" s="151"/>
      <c r="K36" s="151"/>
      <c r="L36" s="151"/>
      <c r="M36" s="151"/>
      <c r="N36" s="151"/>
      <c r="O36" s="151"/>
      <c r="P36" s="128">
        <f>P28+P35</f>
        <v>0</v>
      </c>
      <c r="Q36" s="128"/>
      <c r="R36" s="128"/>
      <c r="S36" s="128"/>
      <c r="T36" s="128"/>
      <c r="U36" s="128">
        <f>U28+U35</f>
        <v>0</v>
      </c>
      <c r="V36" s="128"/>
      <c r="W36" s="128"/>
      <c r="X36" s="128"/>
      <c r="Y36" s="128">
        <f>Y28+Y35</f>
        <v>0</v>
      </c>
      <c r="Z36" s="128"/>
      <c r="AA36" s="128"/>
      <c r="AB36" s="128"/>
      <c r="AC36" s="134"/>
      <c r="AD36" s="134"/>
      <c r="AE36" s="134"/>
      <c r="AF36" s="134"/>
      <c r="AG36" s="134"/>
    </row>
    <row r="37" spans="1:35" ht="13.9" customHeight="1" x14ac:dyDescent="0.4">
      <c r="A37" s="12" t="s">
        <v>219</v>
      </c>
      <c r="B37" s="10"/>
      <c r="C37" s="10"/>
      <c r="D37" s="10"/>
      <c r="E37" s="10"/>
      <c r="F37" s="10"/>
      <c r="G37" s="10"/>
      <c r="H37" s="10"/>
      <c r="I37" s="10"/>
      <c r="J37" s="10"/>
      <c r="K37" s="10"/>
      <c r="L37" s="10"/>
      <c r="M37" s="10"/>
      <c r="N37" s="10"/>
      <c r="O37" s="10"/>
      <c r="P37" s="13"/>
      <c r="Q37" s="13"/>
      <c r="R37" s="13"/>
      <c r="S37" s="13"/>
      <c r="T37" s="13"/>
      <c r="U37" s="13"/>
      <c r="V37" s="13"/>
      <c r="W37" s="13"/>
      <c r="X37" s="13"/>
      <c r="Y37" s="13"/>
      <c r="Z37" s="13"/>
      <c r="AA37" s="13"/>
      <c r="AB37" s="13"/>
      <c r="AC37" s="1"/>
      <c r="AD37" s="1"/>
      <c r="AE37" s="1"/>
      <c r="AF37" s="1"/>
      <c r="AG37" s="1"/>
    </row>
    <row r="38" spans="1:35" ht="13.9" customHeight="1" x14ac:dyDescent="0.4">
      <c r="A38" s="14"/>
    </row>
    <row r="39" spans="1:35" s="2" customFormat="1" ht="13.9" customHeight="1" x14ac:dyDescent="0.4">
      <c r="A39" s="1" t="s">
        <v>39</v>
      </c>
      <c r="AH39" s="3"/>
      <c r="AI39" s="4"/>
    </row>
    <row r="40" spans="1:35" s="2" customFormat="1" ht="13.9" customHeight="1" x14ac:dyDescent="0.4">
      <c r="A40" s="1" t="s">
        <v>13</v>
      </c>
      <c r="M40" s="129"/>
      <c r="N40" s="129"/>
      <c r="O40" s="129"/>
      <c r="P40" s="7" t="s">
        <v>38</v>
      </c>
      <c r="Q40" s="129"/>
      <c r="R40" s="129"/>
      <c r="S40" s="2" t="s">
        <v>9</v>
      </c>
      <c r="T40" s="129"/>
      <c r="U40" s="129"/>
      <c r="V40" s="7" t="s">
        <v>8</v>
      </c>
      <c r="AH40" s="8" t="s">
        <v>272</v>
      </c>
      <c r="AI40" s="4"/>
    </row>
    <row r="41" spans="1:35" s="2" customFormat="1" ht="13.9" customHeight="1" x14ac:dyDescent="0.4">
      <c r="A41" s="1" t="s">
        <v>14</v>
      </c>
      <c r="M41" s="129"/>
      <c r="N41" s="129"/>
      <c r="O41" s="129"/>
      <c r="P41" s="7" t="s">
        <v>38</v>
      </c>
      <c r="Q41" s="129"/>
      <c r="R41" s="129"/>
      <c r="S41" s="2" t="s">
        <v>9</v>
      </c>
      <c r="T41" s="129"/>
      <c r="U41" s="129"/>
      <c r="V41" s="7" t="s">
        <v>8</v>
      </c>
      <c r="AH41" s="8" t="s">
        <v>280</v>
      </c>
      <c r="AI41" s="4"/>
    </row>
    <row r="42" spans="1:35" s="2" customFormat="1" ht="13.9" customHeight="1" x14ac:dyDescent="0.4">
      <c r="A42" s="1"/>
      <c r="AH42" s="3"/>
      <c r="AI42" s="4"/>
    </row>
    <row r="43" spans="1:35" s="2" customFormat="1" ht="13.9" customHeight="1" x14ac:dyDescent="0.4">
      <c r="A43" s="1" t="s">
        <v>40</v>
      </c>
      <c r="AH43" s="3"/>
      <c r="AI43" s="4"/>
    </row>
    <row r="44" spans="1:35" s="2" customFormat="1" ht="13.9" customHeight="1" x14ac:dyDescent="0.4">
      <c r="A44" s="1" t="s">
        <v>123</v>
      </c>
      <c r="AH44" s="3"/>
      <c r="AI44" s="4"/>
    </row>
    <row r="45" spans="1:35" s="2" customFormat="1" ht="13.9" customHeight="1" x14ac:dyDescent="0.4">
      <c r="A45" s="1" t="s">
        <v>44</v>
      </c>
      <c r="AH45" s="3"/>
      <c r="AI45" s="8" t="s">
        <v>171</v>
      </c>
    </row>
    <row r="46" spans="1:35" s="2" customFormat="1" ht="13.9" customHeight="1" x14ac:dyDescent="0.4">
      <c r="A46" s="1"/>
      <c r="C46" s="2" t="s">
        <v>43</v>
      </c>
      <c r="AH46" s="3"/>
      <c r="AI46" s="4"/>
    </row>
    <row r="47" spans="1:35" s="2" customFormat="1" ht="13.9" customHeight="1" x14ac:dyDescent="0.4">
      <c r="AH47" s="3"/>
      <c r="AI47" s="4"/>
    </row>
    <row r="48" spans="1:35" s="2" customFormat="1" ht="13.9" customHeight="1" x14ac:dyDescent="0.4">
      <c r="A48" s="16" t="s">
        <v>41</v>
      </c>
      <c r="AH48" s="3"/>
      <c r="AI48" s="4"/>
    </row>
    <row r="49" spans="1:35" s="2" customFormat="1" ht="13.9" customHeight="1" x14ac:dyDescent="0.4">
      <c r="A49" s="69" t="s">
        <v>34</v>
      </c>
      <c r="B49" s="70"/>
      <c r="C49" s="70"/>
      <c r="D49" s="70"/>
      <c r="E49" s="70"/>
      <c r="F49" s="70"/>
      <c r="G49" s="70"/>
      <c r="H49" s="70"/>
      <c r="I49" s="70"/>
      <c r="J49" s="70"/>
      <c r="K49" s="70"/>
      <c r="L49" s="70"/>
      <c r="M49" s="70"/>
      <c r="N49" s="70"/>
      <c r="O49" s="70"/>
      <c r="P49" s="70"/>
      <c r="Q49" s="70"/>
      <c r="R49" s="70"/>
      <c r="S49" s="70"/>
      <c r="T49" s="70"/>
      <c r="U49" s="70"/>
      <c r="AH49" s="3"/>
      <c r="AI49" s="4"/>
    </row>
    <row r="50" spans="1:35" s="2" customFormat="1" ht="13.9" customHeight="1" x14ac:dyDescent="0.4">
      <c r="A50" s="69" t="s">
        <v>35</v>
      </c>
      <c r="B50" s="70"/>
      <c r="C50" s="70"/>
      <c r="D50" s="70"/>
      <c r="E50" s="70"/>
      <c r="F50" s="70"/>
      <c r="G50" s="70"/>
      <c r="H50" s="70"/>
      <c r="I50" s="70"/>
      <c r="J50" s="70"/>
      <c r="K50" s="70"/>
      <c r="L50" s="70"/>
      <c r="M50" s="70"/>
      <c r="N50" s="70"/>
      <c r="O50" s="70"/>
      <c r="P50" s="70"/>
      <c r="Q50" s="70"/>
      <c r="R50" s="70"/>
      <c r="S50" s="70"/>
      <c r="T50" s="70"/>
      <c r="U50" s="70"/>
      <c r="AH50" s="3"/>
      <c r="AI50" s="4"/>
    </row>
    <row r="51" spans="1:35" s="2" customFormat="1" ht="13.9" customHeight="1" x14ac:dyDescent="0.4">
      <c r="A51" s="69" t="s">
        <v>36</v>
      </c>
      <c r="B51" s="70"/>
      <c r="C51" s="70"/>
      <c r="D51" s="70"/>
      <c r="E51" s="70"/>
      <c r="F51" s="70"/>
      <c r="G51" s="70"/>
      <c r="H51" s="70"/>
      <c r="I51" s="70"/>
      <c r="J51" s="70"/>
      <c r="K51" s="70"/>
      <c r="L51" s="70"/>
      <c r="M51" s="70"/>
      <c r="N51" s="70"/>
      <c r="O51" s="70"/>
      <c r="P51" s="70"/>
      <c r="Q51" s="70"/>
      <c r="R51" s="70"/>
      <c r="S51" s="70"/>
      <c r="T51" s="70"/>
      <c r="U51" s="70"/>
      <c r="AH51" s="3"/>
      <c r="AI51" s="4"/>
    </row>
    <row r="52" spans="1:35" s="2" customFormat="1" ht="13.9" customHeight="1" x14ac:dyDescent="0.4">
      <c r="A52" s="69" t="s">
        <v>42</v>
      </c>
      <c r="B52" s="70"/>
      <c r="C52" s="70"/>
      <c r="D52" s="70"/>
      <c r="E52" s="70"/>
      <c r="F52" s="70"/>
      <c r="G52" s="70"/>
      <c r="H52" s="70"/>
      <c r="I52" s="70"/>
      <c r="J52" s="70"/>
      <c r="K52" s="70"/>
      <c r="L52" s="70"/>
      <c r="M52" s="70"/>
      <c r="N52" s="70"/>
      <c r="O52" s="70"/>
      <c r="P52" s="70"/>
      <c r="Q52" s="70"/>
      <c r="R52" s="70"/>
      <c r="S52" s="70"/>
      <c r="T52" s="70"/>
      <c r="U52" s="70"/>
      <c r="AH52" s="3"/>
      <c r="AI52" s="4"/>
    </row>
    <row r="53" spans="1:35" s="2" customFormat="1" ht="13.9" customHeight="1" x14ac:dyDescent="0.4">
      <c r="A53" s="69" t="s">
        <v>37</v>
      </c>
      <c r="B53" s="70"/>
      <c r="C53" s="70"/>
      <c r="D53" s="70"/>
      <c r="E53" s="70"/>
      <c r="F53" s="70"/>
      <c r="G53" s="70"/>
      <c r="H53" s="70"/>
      <c r="I53" s="70"/>
      <c r="J53" s="70"/>
      <c r="K53" s="70"/>
      <c r="L53" s="70"/>
      <c r="M53" s="70"/>
      <c r="N53" s="70"/>
      <c r="O53" s="70"/>
      <c r="P53" s="70"/>
      <c r="Q53" s="70"/>
      <c r="R53" s="70"/>
      <c r="S53" s="70"/>
      <c r="T53" s="70"/>
      <c r="U53" s="70"/>
      <c r="AH53" s="3"/>
      <c r="AI53" s="4"/>
    </row>
  </sheetData>
  <mergeCells count="80">
    <mergeCell ref="AC36:AG36"/>
    <mergeCell ref="Y36:AB36"/>
    <mergeCell ref="Y29:AB29"/>
    <mergeCell ref="Y30:AB30"/>
    <mergeCell ref="Y31:AB31"/>
    <mergeCell ref="Y33:AB33"/>
    <mergeCell ref="Y34:AB34"/>
    <mergeCell ref="AC29:AG29"/>
    <mergeCell ref="AC30:AG30"/>
    <mergeCell ref="AC35:AG35"/>
    <mergeCell ref="AC31:AG31"/>
    <mergeCell ref="AC33:AG33"/>
    <mergeCell ref="AC34:AG34"/>
    <mergeCell ref="AC32:AG32"/>
    <mergeCell ref="A25:C28"/>
    <mergeCell ref="A29:C35"/>
    <mergeCell ref="A4:AG4"/>
    <mergeCell ref="A5:AG5"/>
    <mergeCell ref="U23:AB23"/>
    <mergeCell ref="Y24:AB24"/>
    <mergeCell ref="Y25:AB25"/>
    <mergeCell ref="AC23:AG24"/>
    <mergeCell ref="AC25:AG25"/>
    <mergeCell ref="P25:T25"/>
    <mergeCell ref="P23:T24"/>
    <mergeCell ref="A23:O24"/>
    <mergeCell ref="AB7:AC7"/>
    <mergeCell ref="U24:X24"/>
    <mergeCell ref="Y7:Z7"/>
    <mergeCell ref="X15:AD15"/>
    <mergeCell ref="A36:O36"/>
    <mergeCell ref="G29:O29"/>
    <mergeCell ref="G30:O30"/>
    <mergeCell ref="G31:O31"/>
    <mergeCell ref="D34:O34"/>
    <mergeCell ref="P36:T36"/>
    <mergeCell ref="U25:X25"/>
    <mergeCell ref="U27:X27"/>
    <mergeCell ref="U29:X29"/>
    <mergeCell ref="U30:X30"/>
    <mergeCell ref="U31:X31"/>
    <mergeCell ref="U33:X33"/>
    <mergeCell ref="U34:X34"/>
    <mergeCell ref="U36:X36"/>
    <mergeCell ref="P27:T27"/>
    <mergeCell ref="P29:T29"/>
    <mergeCell ref="P30:T30"/>
    <mergeCell ref="P31:T31"/>
    <mergeCell ref="P33:T33"/>
    <mergeCell ref="P34:T34"/>
    <mergeCell ref="D25:O25"/>
    <mergeCell ref="D33:O33"/>
    <mergeCell ref="P32:T32"/>
    <mergeCell ref="U32:X32"/>
    <mergeCell ref="Y32:AB32"/>
    <mergeCell ref="D29:F32"/>
    <mergeCell ref="G32:O32"/>
    <mergeCell ref="D27:O27"/>
    <mergeCell ref="M40:O40"/>
    <mergeCell ref="AE7:AF7"/>
    <mergeCell ref="Q40:R40"/>
    <mergeCell ref="T40:U40"/>
    <mergeCell ref="T41:U41"/>
    <mergeCell ref="Q41:R41"/>
    <mergeCell ref="M41:O41"/>
    <mergeCell ref="D28:O28"/>
    <mergeCell ref="D35:O35"/>
    <mergeCell ref="P28:T28"/>
    <mergeCell ref="U28:X28"/>
    <mergeCell ref="Y28:AB28"/>
    <mergeCell ref="AC28:AG28"/>
    <mergeCell ref="P35:T35"/>
    <mergeCell ref="U35:X35"/>
    <mergeCell ref="Y35:AB35"/>
    <mergeCell ref="AC27:AG27"/>
    <mergeCell ref="Y27:AB27"/>
    <mergeCell ref="D26:O26"/>
    <mergeCell ref="P26:T26"/>
    <mergeCell ref="U26:X26"/>
    <mergeCell ref="Y26:AB26"/>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7EFF-6753-4094-B1BB-6EFAB5591692}">
  <sheetPr>
    <tabColor rgb="FF99FF99"/>
  </sheetPr>
  <dimension ref="A1:U38"/>
  <sheetViews>
    <sheetView showGridLines="0" view="pageBreakPreview" zoomScale="90" zoomScaleNormal="100" zoomScaleSheetLayoutView="90" workbookViewId="0">
      <selection activeCell="G6" sqref="G6:H6"/>
    </sheetView>
  </sheetViews>
  <sheetFormatPr defaultColWidth="8.75" defaultRowHeight="13.5" x14ac:dyDescent="0.4"/>
  <cols>
    <col min="1" max="1" width="3.5" style="19" customWidth="1"/>
    <col min="2" max="2" width="15.125" style="19" customWidth="1"/>
    <col min="3" max="3" width="12.375" style="19" customWidth="1"/>
    <col min="4" max="4" width="10.375" style="19" customWidth="1"/>
    <col min="5" max="5" width="12.5" style="19" customWidth="1"/>
    <col min="6" max="6" width="7.875" style="19" customWidth="1"/>
    <col min="7" max="9" width="8.75" style="19" customWidth="1"/>
    <col min="10" max="10" width="7.25" style="19" customWidth="1"/>
    <col min="11" max="11" width="16.75" style="19" customWidth="1"/>
    <col min="12" max="12" width="5.125" style="19" customWidth="1"/>
    <col min="13" max="14" width="7.25" style="19" customWidth="1"/>
    <col min="15" max="16384" width="8.75" style="19"/>
  </cols>
  <sheetData>
    <row r="1" spans="1:21" ht="14.45" customHeight="1" x14ac:dyDescent="0.4">
      <c r="A1" s="25" t="s">
        <v>90</v>
      </c>
      <c r="B1" s="26"/>
      <c r="C1" s="26"/>
      <c r="D1" s="26"/>
      <c r="E1" s="26"/>
      <c r="F1" s="26"/>
      <c r="G1" s="27"/>
      <c r="H1" s="27"/>
      <c r="I1" s="27"/>
      <c r="J1" s="27"/>
      <c r="K1" s="27"/>
      <c r="L1" s="27"/>
      <c r="M1" s="27"/>
      <c r="O1" s="26"/>
      <c r="P1" s="26"/>
      <c r="Q1" s="26"/>
      <c r="R1" s="26"/>
      <c r="S1" s="26"/>
      <c r="T1" s="26"/>
      <c r="U1" s="26"/>
    </row>
    <row r="2" spans="1:21" ht="14.45" customHeight="1" x14ac:dyDescent="0.4">
      <c r="A2" s="26"/>
      <c r="B2" s="26"/>
      <c r="C2" s="26"/>
      <c r="D2" s="26"/>
      <c r="E2" s="26"/>
      <c r="F2" s="26"/>
      <c r="G2" s="27"/>
      <c r="H2" s="27"/>
      <c r="I2" s="27"/>
      <c r="J2" s="27"/>
      <c r="K2" s="27"/>
      <c r="L2" s="27"/>
      <c r="M2" s="27"/>
      <c r="O2" s="26"/>
      <c r="P2" s="26"/>
      <c r="Q2" s="26"/>
      <c r="R2" s="26"/>
      <c r="S2" s="26"/>
      <c r="T2" s="26"/>
      <c r="U2" s="26"/>
    </row>
    <row r="3" spans="1:21" ht="14.45" customHeight="1" x14ac:dyDescent="0.4">
      <c r="A3" s="26"/>
      <c r="B3" s="28"/>
      <c r="C3" s="28"/>
      <c r="D3" s="28"/>
      <c r="E3" s="28"/>
      <c r="F3" s="28"/>
      <c r="G3" s="28"/>
      <c r="H3" s="28"/>
      <c r="I3" s="28"/>
      <c r="J3" s="28"/>
      <c r="K3" s="29" t="s">
        <v>12</v>
      </c>
      <c r="L3" s="26"/>
      <c r="M3" s="30"/>
      <c r="O3" s="26"/>
      <c r="P3" s="26"/>
      <c r="Q3" s="26"/>
      <c r="R3" s="26"/>
      <c r="S3" s="26"/>
      <c r="T3" s="26"/>
      <c r="U3" s="26"/>
    </row>
    <row r="4" spans="1:21" s="31" customFormat="1" ht="14.45" customHeight="1" x14ac:dyDescent="0.4">
      <c r="A4" s="160" t="s">
        <v>62</v>
      </c>
      <c r="B4" s="191" t="s">
        <v>45</v>
      </c>
      <c r="C4" s="198"/>
      <c r="D4" s="198"/>
      <c r="E4" s="198"/>
      <c r="F4" s="192"/>
      <c r="G4" s="164" t="s">
        <v>52</v>
      </c>
      <c r="H4" s="160" t="s">
        <v>48</v>
      </c>
      <c r="I4" s="160"/>
      <c r="J4" s="199" t="s">
        <v>158</v>
      </c>
      <c r="K4" s="164" t="s">
        <v>53</v>
      </c>
      <c r="L4" s="164" t="s">
        <v>46</v>
      </c>
      <c r="M4" s="182" t="s">
        <v>164</v>
      </c>
      <c r="N4" s="182"/>
      <c r="O4" s="26"/>
      <c r="P4" s="26"/>
      <c r="Q4" s="26"/>
      <c r="R4" s="26"/>
      <c r="S4" s="26"/>
      <c r="T4" s="26"/>
      <c r="U4" s="26"/>
    </row>
    <row r="5" spans="1:21" s="31" customFormat="1" ht="40.15" customHeight="1" x14ac:dyDescent="0.4">
      <c r="A5" s="160"/>
      <c r="B5" s="32" t="s">
        <v>78</v>
      </c>
      <c r="C5" s="32" t="s">
        <v>91</v>
      </c>
      <c r="D5" s="32" t="s">
        <v>83</v>
      </c>
      <c r="E5" s="32" t="s">
        <v>84</v>
      </c>
      <c r="F5" s="32" t="s">
        <v>79</v>
      </c>
      <c r="G5" s="164"/>
      <c r="H5" s="32" t="s">
        <v>49</v>
      </c>
      <c r="I5" s="32" t="s">
        <v>81</v>
      </c>
      <c r="J5" s="199"/>
      <c r="K5" s="164"/>
      <c r="L5" s="164"/>
      <c r="M5" s="75" t="s">
        <v>157</v>
      </c>
      <c r="N5" s="33" t="s">
        <v>156</v>
      </c>
      <c r="O5" s="26"/>
      <c r="P5" s="26"/>
      <c r="Q5" s="26"/>
      <c r="R5" s="26"/>
      <c r="S5" s="26"/>
      <c r="T5" s="26"/>
      <c r="U5" s="26"/>
    </row>
    <row r="6" spans="1:21" ht="109.9" customHeight="1" x14ac:dyDescent="0.4">
      <c r="A6" s="34">
        <v>1</v>
      </c>
      <c r="B6" s="86"/>
      <c r="C6" s="86"/>
      <c r="D6" s="86"/>
      <c r="E6" s="86"/>
      <c r="F6" s="74"/>
      <c r="G6" s="89"/>
      <c r="H6" s="89"/>
      <c r="I6" s="95">
        <f>G6-H6</f>
        <v>0</v>
      </c>
      <c r="J6" s="89"/>
      <c r="K6" s="76"/>
      <c r="L6" s="35"/>
      <c r="M6" s="77"/>
      <c r="N6" s="36"/>
      <c r="O6" s="26"/>
      <c r="P6" s="26"/>
      <c r="Q6" s="26"/>
      <c r="R6" s="26"/>
      <c r="S6" s="26"/>
      <c r="T6" s="26"/>
      <c r="U6" s="26"/>
    </row>
    <row r="7" spans="1:21" ht="109.9" customHeight="1" x14ac:dyDescent="0.4">
      <c r="A7" s="34">
        <v>2</v>
      </c>
      <c r="B7" s="86"/>
      <c r="C7" s="86"/>
      <c r="D7" s="86"/>
      <c r="E7" s="86"/>
      <c r="F7" s="74"/>
      <c r="G7" s="89"/>
      <c r="H7" s="89"/>
      <c r="I7" s="95">
        <f t="shared" ref="I7:I8" si="0">G7-H7</f>
        <v>0</v>
      </c>
      <c r="J7" s="89"/>
      <c r="K7" s="76"/>
      <c r="L7" s="35"/>
      <c r="M7" s="77"/>
      <c r="N7" s="36"/>
      <c r="O7" s="37" t="s">
        <v>161</v>
      </c>
      <c r="P7" s="26"/>
      <c r="Q7" s="26"/>
      <c r="R7" s="26"/>
      <c r="S7" s="26"/>
      <c r="T7" s="26"/>
      <c r="U7" s="26"/>
    </row>
    <row r="8" spans="1:21" ht="109.9" customHeight="1" x14ac:dyDescent="0.4">
      <c r="A8" s="34">
        <v>3</v>
      </c>
      <c r="B8" s="86"/>
      <c r="C8" s="86"/>
      <c r="D8" s="86"/>
      <c r="E8" s="86"/>
      <c r="F8" s="74"/>
      <c r="G8" s="89"/>
      <c r="H8" s="89"/>
      <c r="I8" s="95">
        <f t="shared" si="0"/>
        <v>0</v>
      </c>
      <c r="J8" s="89"/>
      <c r="K8" s="76"/>
      <c r="L8" s="35"/>
      <c r="M8" s="77"/>
      <c r="N8" s="36"/>
      <c r="P8" s="26"/>
      <c r="Q8" s="26"/>
      <c r="R8" s="26"/>
      <c r="S8" s="26"/>
      <c r="T8" s="26"/>
      <c r="U8" s="26"/>
    </row>
    <row r="9" spans="1:21" ht="14.45" customHeight="1" x14ac:dyDescent="0.4">
      <c r="A9" s="161" t="s">
        <v>47</v>
      </c>
      <c r="B9" s="162"/>
      <c r="C9" s="162"/>
      <c r="D9" s="162"/>
      <c r="E9" s="162"/>
      <c r="F9" s="163"/>
      <c r="G9" s="93">
        <f>SUM(G6:G8)</f>
        <v>0</v>
      </c>
      <c r="H9" s="93">
        <f t="shared" ref="H9:I9" si="1">SUM(H6:H8)</f>
        <v>0</v>
      </c>
      <c r="I9" s="93">
        <f t="shared" si="1"/>
        <v>0</v>
      </c>
      <c r="J9" s="93">
        <f t="shared" ref="J9" si="2">SUM(J6:J8)</f>
        <v>0</v>
      </c>
      <c r="K9" s="34"/>
      <c r="L9" s="35"/>
      <c r="M9" s="38"/>
      <c r="N9" s="39"/>
      <c r="O9" s="37" t="s">
        <v>162</v>
      </c>
      <c r="P9" s="26"/>
      <c r="Q9" s="26"/>
      <c r="R9" s="26"/>
      <c r="S9" s="26"/>
      <c r="T9" s="26"/>
      <c r="U9" s="26"/>
    </row>
    <row r="10" spans="1:21" ht="14.45" customHeight="1" x14ac:dyDescent="0.4">
      <c r="A10" s="26"/>
      <c r="B10" s="40"/>
      <c r="C10" s="40"/>
      <c r="D10" s="40"/>
      <c r="E10" s="40"/>
      <c r="F10" s="40"/>
      <c r="G10" s="22"/>
      <c r="H10" s="22"/>
      <c r="I10" s="22"/>
      <c r="J10" s="22"/>
      <c r="K10" s="22"/>
      <c r="L10" s="41"/>
      <c r="M10" s="26"/>
      <c r="P10" s="26"/>
      <c r="Q10" s="26"/>
      <c r="R10" s="26"/>
      <c r="S10" s="26"/>
      <c r="T10" s="26"/>
      <c r="U10" s="26"/>
    </row>
    <row r="11" spans="1:21" ht="14.45" customHeight="1" x14ac:dyDescent="0.4">
      <c r="A11" s="23" t="s">
        <v>58</v>
      </c>
      <c r="C11" s="23"/>
      <c r="D11" s="23"/>
      <c r="E11" s="40"/>
      <c r="F11" s="40"/>
      <c r="G11" s="22"/>
      <c r="H11" s="22"/>
      <c r="I11" s="22"/>
      <c r="J11" s="22"/>
      <c r="K11" s="22"/>
      <c r="L11" s="41"/>
      <c r="M11" s="26"/>
    </row>
    <row r="12" spans="1:21" ht="14.45" customHeight="1" x14ac:dyDescent="0.4">
      <c r="A12" s="19" t="s">
        <v>173</v>
      </c>
      <c r="E12" s="26"/>
      <c r="F12" s="26"/>
      <c r="G12" s="26"/>
      <c r="H12" s="26"/>
      <c r="I12" s="26"/>
      <c r="J12" s="26"/>
      <c r="K12" s="26"/>
      <c r="L12" s="26"/>
      <c r="M12" s="26"/>
    </row>
    <row r="13" spans="1:21" s="43" customFormat="1" ht="14.45" customHeight="1" x14ac:dyDescent="0.4">
      <c r="A13" s="42" t="s">
        <v>201</v>
      </c>
      <c r="C13" s="42"/>
      <c r="D13" s="37"/>
      <c r="E13" s="37"/>
      <c r="F13" s="37"/>
      <c r="G13" s="37"/>
      <c r="H13" s="37"/>
      <c r="I13" s="37"/>
      <c r="J13" s="37"/>
      <c r="K13" s="37"/>
      <c r="L13" s="37"/>
      <c r="M13" s="37"/>
      <c r="N13" s="37"/>
    </row>
    <row r="14" spans="1:21" s="44" customFormat="1" ht="14.45" customHeight="1" x14ac:dyDescent="0.4">
      <c r="A14" s="21" t="s">
        <v>202</v>
      </c>
      <c r="C14" s="21"/>
      <c r="D14" s="45"/>
      <c r="E14" s="45"/>
      <c r="F14" s="45"/>
      <c r="G14" s="45"/>
      <c r="H14" s="45"/>
      <c r="I14" s="45"/>
      <c r="J14" s="45"/>
      <c r="K14" s="45"/>
      <c r="L14" s="45"/>
      <c r="M14" s="45"/>
      <c r="N14" s="45"/>
    </row>
    <row r="15" spans="1:21" ht="14.45" customHeight="1" x14ac:dyDescent="0.4">
      <c r="A15" s="22" t="s">
        <v>203</v>
      </c>
      <c r="C15" s="22"/>
      <c r="D15" s="22"/>
      <c r="E15" s="26"/>
      <c r="F15" s="26"/>
      <c r="G15" s="26"/>
      <c r="H15" s="26"/>
      <c r="I15" s="26"/>
      <c r="J15" s="26"/>
      <c r="K15" s="26"/>
      <c r="L15" s="26"/>
      <c r="M15" s="26"/>
    </row>
    <row r="38" spans="1:1" ht="14.25" x14ac:dyDescent="0.4">
      <c r="A38" s="46"/>
    </row>
  </sheetData>
  <mergeCells count="9">
    <mergeCell ref="M4:N4"/>
    <mergeCell ref="L4:L5"/>
    <mergeCell ref="A9:F9"/>
    <mergeCell ref="A4:A5"/>
    <mergeCell ref="B4:F4"/>
    <mergeCell ref="G4:G5"/>
    <mergeCell ref="H4:I4"/>
    <mergeCell ref="J4:J5"/>
    <mergeCell ref="K4:K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pageSetUpPr fitToPage="1"/>
  </sheetPr>
  <dimension ref="A1:AI38"/>
  <sheetViews>
    <sheetView showGridLines="0" view="pageBreakPreview" zoomScaleNormal="100" zoomScaleSheetLayoutView="100" workbookViewId="0">
      <selection activeCell="X19" sqref="X19"/>
    </sheetView>
  </sheetViews>
  <sheetFormatPr defaultColWidth="8.75" defaultRowHeight="14.25" x14ac:dyDescent="0.4"/>
  <cols>
    <col min="1" max="33" width="2.375" style="2" customWidth="1"/>
    <col min="34" max="34" width="4.75" style="8" customWidth="1"/>
    <col min="35" max="35" width="8.75" style="8"/>
    <col min="36" max="16384" width="8.75" style="2"/>
  </cols>
  <sheetData>
    <row r="1" spans="1:35" ht="13.9" customHeight="1" x14ac:dyDescent="0.4">
      <c r="A1" s="1" t="s">
        <v>134</v>
      </c>
    </row>
    <row r="2" spans="1:35" ht="13.9" customHeight="1" x14ac:dyDescent="0.4">
      <c r="A2" s="1"/>
      <c r="B2" s="5" t="s">
        <v>131</v>
      </c>
    </row>
    <row r="3" spans="1:35" ht="13.9" customHeight="1" x14ac:dyDescent="0.4">
      <c r="A3" s="6"/>
    </row>
    <row r="4" spans="1:35" ht="13.9" customHeight="1" x14ac:dyDescent="0.4">
      <c r="A4" s="152" t="s">
        <v>225</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row>
    <row r="5" spans="1:35" ht="13.9" customHeight="1" x14ac:dyDescent="0.4">
      <c r="A5" s="152" t="s">
        <v>92</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5" ht="13.9" customHeight="1" x14ac:dyDescent="0.4">
      <c r="A6" s="6"/>
    </row>
    <row r="7" spans="1:35" ht="13.9" customHeight="1" x14ac:dyDescent="0.4">
      <c r="W7" s="129"/>
      <c r="X7" s="129"/>
      <c r="Y7" s="129"/>
      <c r="Z7" s="129"/>
      <c r="AA7" s="7" t="s">
        <v>38</v>
      </c>
      <c r="AB7" s="130"/>
      <c r="AC7" s="130"/>
      <c r="AD7" s="2" t="s">
        <v>9</v>
      </c>
      <c r="AE7" s="129"/>
      <c r="AF7" s="129"/>
      <c r="AG7" s="7" t="s">
        <v>8</v>
      </c>
    </row>
    <row r="8" spans="1:35" ht="13.9" customHeight="1" x14ac:dyDescent="0.4">
      <c r="A8" s="1" t="s">
        <v>15</v>
      </c>
    </row>
    <row r="9" spans="1:35" ht="13.9" customHeight="1" x14ac:dyDescent="0.4">
      <c r="A9" s="1" t="s">
        <v>16</v>
      </c>
    </row>
    <row r="10" spans="1:35" ht="13.9" customHeight="1" x14ac:dyDescent="0.4">
      <c r="T10" s="78" t="str">
        <f>'別紙様式第1号(申請書)'!T10</f>
        <v>住所　　　　　　　　</v>
      </c>
      <c r="U10" s="78"/>
      <c r="V10" s="78"/>
      <c r="W10" s="78"/>
      <c r="X10" s="78"/>
      <c r="Y10" s="78"/>
      <c r="Z10" s="78"/>
      <c r="AA10" s="78"/>
      <c r="AB10" s="78"/>
      <c r="AC10" s="78"/>
      <c r="AD10" s="78"/>
      <c r="AE10" s="78"/>
      <c r="AF10" s="78"/>
      <c r="AG10" s="78"/>
    </row>
    <row r="11" spans="1:35" ht="13.9" customHeight="1" x14ac:dyDescent="0.4">
      <c r="T11" s="78" t="str">
        <f>'別紙様式第1号(申請書)'!T11</f>
        <v>団体名　　　　　　　　</v>
      </c>
      <c r="U11" s="78"/>
      <c r="V11" s="78"/>
      <c r="W11" s="78"/>
      <c r="X11" s="78"/>
      <c r="Y11" s="78"/>
      <c r="Z11" s="78"/>
      <c r="AA11" s="78"/>
      <c r="AB11" s="78"/>
      <c r="AC11" s="78"/>
      <c r="AD11" s="78"/>
      <c r="AE11" s="78"/>
      <c r="AF11" s="78"/>
      <c r="AG11" s="78"/>
      <c r="AI11" s="8" t="s">
        <v>168</v>
      </c>
    </row>
    <row r="12" spans="1:35" ht="13.9" customHeight="1" x14ac:dyDescent="0.4">
      <c r="T12" s="78" t="str">
        <f>'別紙様式第1号(申請書)'!T12</f>
        <v>役職</v>
      </c>
      <c r="U12" s="78"/>
      <c r="V12" s="78"/>
      <c r="W12" s="78"/>
      <c r="X12" s="78"/>
      <c r="Y12" s="78"/>
      <c r="Z12" s="78"/>
      <c r="AA12" s="78" t="str">
        <f>'別紙様式第1号(申請書)'!AA12</f>
        <v>代表者氏名</v>
      </c>
      <c r="AB12" s="78"/>
      <c r="AC12" s="78"/>
      <c r="AD12" s="78"/>
      <c r="AE12" s="78"/>
      <c r="AF12" s="79"/>
      <c r="AG12" s="78"/>
    </row>
    <row r="13" spans="1:35" ht="13.9" customHeight="1" x14ac:dyDescent="0.4">
      <c r="A13" s="6"/>
    </row>
    <row r="14" spans="1:35" ht="13.9" customHeight="1" x14ac:dyDescent="0.4">
      <c r="A14" s="6"/>
      <c r="C14" s="129"/>
      <c r="D14" s="129"/>
      <c r="E14" s="129"/>
      <c r="F14" s="2" t="s">
        <v>136</v>
      </c>
      <c r="G14" s="129"/>
      <c r="H14" s="129"/>
      <c r="I14" s="2" t="s">
        <v>18</v>
      </c>
      <c r="J14" s="129"/>
      <c r="K14" s="129"/>
      <c r="L14" s="2" t="s">
        <v>137</v>
      </c>
      <c r="O14" s="200">
        <v>23</v>
      </c>
      <c r="P14" s="200"/>
      <c r="Q14" s="2" t="s">
        <v>138</v>
      </c>
      <c r="V14" s="129"/>
      <c r="W14" s="129"/>
      <c r="X14" s="2" t="s">
        <v>139</v>
      </c>
      <c r="AH14" s="8" t="s">
        <v>159</v>
      </c>
    </row>
    <row r="15" spans="1:35" ht="13.9" customHeight="1" x14ac:dyDescent="0.4">
      <c r="B15" s="2" t="s">
        <v>273</v>
      </c>
    </row>
    <row r="16" spans="1:35" ht="13.9" customHeight="1" x14ac:dyDescent="0.4">
      <c r="B16" s="2" t="s">
        <v>93</v>
      </c>
      <c r="W16" s="17"/>
      <c r="X16" s="17"/>
      <c r="Y16" s="17"/>
      <c r="Z16" s="17"/>
      <c r="AA16" s="17"/>
      <c r="AB16" s="17"/>
      <c r="AC16" s="17"/>
      <c r="AD16" s="17"/>
      <c r="AE16" s="7"/>
    </row>
    <row r="17" spans="1:35"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5" ht="13.9" customHeight="1" x14ac:dyDescent="0.4">
      <c r="O18" s="10" t="s">
        <v>2</v>
      </c>
    </row>
    <row r="19" spans="1:35" ht="13.9" customHeight="1" x14ac:dyDescent="0.4">
      <c r="A19" s="6"/>
    </row>
    <row r="20" spans="1:35" ht="13.9" customHeight="1" x14ac:dyDescent="0.4">
      <c r="A20" s="1" t="s">
        <v>94</v>
      </c>
      <c r="J20" s="1"/>
    </row>
    <row r="21" spans="1:35" ht="69" customHeight="1" x14ac:dyDescent="0.4">
      <c r="A21" s="6"/>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8" t="s">
        <v>174</v>
      </c>
    </row>
    <row r="22" spans="1:35" ht="13.9" customHeight="1" x14ac:dyDescent="0.4">
      <c r="A22" s="6"/>
    </row>
    <row r="23" spans="1:35" ht="13.9" customHeight="1" x14ac:dyDescent="0.4">
      <c r="A23" s="1" t="s">
        <v>95</v>
      </c>
      <c r="J23" s="1"/>
    </row>
    <row r="24" spans="1:35" s="15" customFormat="1" ht="13.9" customHeight="1" x14ac:dyDescent="0.4">
      <c r="B24" s="11" t="s">
        <v>98</v>
      </c>
      <c r="J24" s="11"/>
      <c r="AH24" s="8" t="s">
        <v>175</v>
      </c>
      <c r="AI24" s="24"/>
    </row>
    <row r="25" spans="1:35" s="15" customFormat="1" ht="13.9" customHeight="1" x14ac:dyDescent="0.4">
      <c r="A25" s="11"/>
      <c r="C25" s="15" t="s">
        <v>99</v>
      </c>
      <c r="J25" s="11"/>
      <c r="AH25" s="24"/>
      <c r="AI25" s="24"/>
    </row>
    <row r="26" spans="1:35" ht="13.9" customHeight="1" x14ac:dyDescent="0.4">
      <c r="A26" s="6"/>
    </row>
    <row r="27" spans="1:35" ht="13.9" customHeight="1" x14ac:dyDescent="0.4">
      <c r="A27" s="1" t="s">
        <v>96</v>
      </c>
    </row>
    <row r="28" spans="1:35" s="15" customFormat="1" ht="13.9" customHeight="1" x14ac:dyDescent="0.4">
      <c r="B28" s="11" t="s">
        <v>100</v>
      </c>
      <c r="AH28" s="24"/>
      <c r="AI28" s="24"/>
    </row>
    <row r="29" spans="1:35" ht="13.9" customHeight="1" x14ac:dyDescent="0.4"/>
    <row r="30" spans="1:35" ht="13.9" customHeight="1" x14ac:dyDescent="0.4">
      <c r="A30" s="16" t="s">
        <v>97</v>
      </c>
    </row>
    <row r="31" spans="1:35" ht="13.9" customHeight="1" x14ac:dyDescent="0.4">
      <c r="A31" s="80" t="str">
        <f>'別紙様式第1号(申請書)'!A49</f>
        <v>（１）担当者氏名（フリガナ）</v>
      </c>
      <c r="B31" s="68"/>
      <c r="C31" s="68"/>
      <c r="D31" s="68"/>
      <c r="E31" s="68"/>
      <c r="F31" s="68"/>
      <c r="G31" s="68"/>
      <c r="H31" s="68"/>
      <c r="I31" s="68"/>
      <c r="J31" s="68"/>
      <c r="K31" s="68"/>
      <c r="L31" s="68"/>
      <c r="M31" s="68"/>
      <c r="N31" s="68"/>
      <c r="O31" s="68"/>
      <c r="P31" s="68"/>
      <c r="Q31" s="68"/>
      <c r="R31" s="68"/>
      <c r="S31" s="68"/>
      <c r="T31" s="68"/>
    </row>
    <row r="32" spans="1:35" ht="13.9" customHeight="1" x14ac:dyDescent="0.4">
      <c r="A32" s="80" t="str">
        <f>'別紙様式第1号(申請書)'!A50</f>
        <v>（２）所属部署・職名</v>
      </c>
      <c r="B32" s="68"/>
      <c r="C32" s="68"/>
      <c r="D32" s="68"/>
      <c r="E32" s="68"/>
      <c r="F32" s="68"/>
      <c r="G32" s="68"/>
      <c r="H32" s="68"/>
      <c r="I32" s="68"/>
      <c r="J32" s="68"/>
      <c r="K32" s="68"/>
      <c r="L32" s="68"/>
      <c r="M32" s="68"/>
      <c r="N32" s="68"/>
      <c r="O32" s="68"/>
      <c r="P32" s="68"/>
      <c r="Q32" s="68"/>
      <c r="R32" s="68"/>
      <c r="S32" s="68"/>
      <c r="T32" s="68"/>
    </row>
    <row r="33" spans="1:35" ht="13.9" customHeight="1" x14ac:dyDescent="0.4">
      <c r="A33" s="80" t="str">
        <f>'別紙様式第1号(申請書)'!A51</f>
        <v>（３）郵便番号・住所</v>
      </c>
      <c r="B33" s="68"/>
      <c r="C33" s="68"/>
      <c r="D33" s="68"/>
      <c r="E33" s="68"/>
      <c r="F33" s="68"/>
      <c r="G33" s="68"/>
      <c r="H33" s="68"/>
      <c r="I33" s="68"/>
      <c r="J33" s="68"/>
      <c r="K33" s="68"/>
      <c r="L33" s="68"/>
      <c r="M33" s="68"/>
      <c r="N33" s="68"/>
      <c r="O33" s="68"/>
      <c r="P33" s="68"/>
      <c r="Q33" s="68"/>
      <c r="R33" s="68"/>
      <c r="S33" s="68"/>
      <c r="T33" s="68"/>
      <c r="AI33" s="8" t="s">
        <v>168</v>
      </c>
    </row>
    <row r="34" spans="1:35" ht="13.9" customHeight="1" x14ac:dyDescent="0.4">
      <c r="A34" s="80" t="str">
        <f>'別紙様式第1号(申請書)'!A52</f>
        <v>（４）電話番号</v>
      </c>
      <c r="B34" s="68"/>
      <c r="C34" s="68"/>
      <c r="D34" s="68"/>
      <c r="E34" s="68"/>
      <c r="F34" s="68"/>
      <c r="G34" s="68"/>
      <c r="H34" s="68"/>
      <c r="I34" s="68"/>
      <c r="J34" s="68"/>
      <c r="K34" s="68"/>
      <c r="L34" s="68"/>
      <c r="M34" s="68"/>
      <c r="N34" s="68"/>
      <c r="O34" s="68"/>
      <c r="P34" s="68"/>
      <c r="Q34" s="68"/>
      <c r="R34" s="68"/>
      <c r="S34" s="68"/>
      <c r="T34" s="68"/>
    </row>
    <row r="35" spans="1:35" ht="13.9" customHeight="1" x14ac:dyDescent="0.4">
      <c r="A35" s="80" t="str">
        <f>'別紙様式第1号(申請書)'!A53</f>
        <v>（５）メールアドレス</v>
      </c>
      <c r="B35" s="68"/>
      <c r="C35" s="68"/>
      <c r="D35" s="68"/>
      <c r="E35" s="68"/>
      <c r="F35" s="68"/>
      <c r="G35" s="68"/>
      <c r="H35" s="68"/>
      <c r="I35" s="68"/>
      <c r="J35" s="68"/>
      <c r="K35" s="68"/>
      <c r="L35" s="68"/>
      <c r="M35" s="68"/>
      <c r="N35" s="68"/>
      <c r="O35" s="68"/>
      <c r="P35" s="68"/>
      <c r="Q35" s="68"/>
      <c r="R35" s="68"/>
      <c r="S35" s="68"/>
      <c r="T35" s="68"/>
    </row>
    <row r="38" spans="1:35" x14ac:dyDescent="0.4">
      <c r="A38" s="3"/>
    </row>
  </sheetData>
  <mergeCells count="10">
    <mergeCell ref="A4:AG4"/>
    <mergeCell ref="A5:AG5"/>
    <mergeCell ref="AB7:AC7"/>
    <mergeCell ref="AE7:AF7"/>
    <mergeCell ref="W7:Z7"/>
    <mergeCell ref="C14:E14"/>
    <mergeCell ref="G14:H14"/>
    <mergeCell ref="J14:K14"/>
    <mergeCell ref="O14:P14"/>
    <mergeCell ref="V14:W14"/>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pageSetUpPr fitToPage="1"/>
  </sheetPr>
  <dimension ref="A1:AI38"/>
  <sheetViews>
    <sheetView showGridLines="0" view="pageBreakPreview" zoomScaleNormal="100" zoomScaleSheetLayoutView="100" workbookViewId="0">
      <selection activeCell="Z27" sqref="Z27"/>
    </sheetView>
  </sheetViews>
  <sheetFormatPr defaultColWidth="8.75" defaultRowHeight="14.25" x14ac:dyDescent="0.4"/>
  <cols>
    <col min="1" max="33" width="2.375" style="2" customWidth="1"/>
    <col min="34" max="34" width="5.875" style="8" customWidth="1"/>
    <col min="35" max="35" width="8.75" style="8"/>
    <col min="36" max="16384" width="8.75" style="2"/>
  </cols>
  <sheetData>
    <row r="1" spans="1:35" ht="13.9" customHeight="1" x14ac:dyDescent="0.4">
      <c r="A1" s="1" t="s">
        <v>133</v>
      </c>
    </row>
    <row r="2" spans="1:35" ht="13.9" customHeight="1" x14ac:dyDescent="0.4">
      <c r="A2" s="6"/>
      <c r="B2" s="5" t="s">
        <v>221</v>
      </c>
      <c r="AH2" s="88"/>
      <c r="AI2" s="2"/>
    </row>
    <row r="3" spans="1:35" ht="13.9" customHeight="1" x14ac:dyDescent="0.4">
      <c r="A3" s="6"/>
      <c r="B3" s="5"/>
    </row>
    <row r="4" spans="1:35" ht="13.9" customHeight="1" x14ac:dyDescent="0.4">
      <c r="A4" s="152" t="s">
        <v>224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row>
    <row r="5" spans="1:35" ht="13.9" customHeight="1" x14ac:dyDescent="0.4">
      <c r="A5" s="152" t="s">
        <v>101</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5" ht="13.9" customHeight="1" x14ac:dyDescent="0.4">
      <c r="A6" s="6"/>
    </row>
    <row r="7" spans="1:35" ht="13.9" customHeight="1" x14ac:dyDescent="0.4">
      <c r="W7" s="129"/>
      <c r="X7" s="129"/>
      <c r="Y7" s="129"/>
      <c r="Z7" s="129"/>
      <c r="AA7" s="7" t="s">
        <v>38</v>
      </c>
      <c r="AB7" s="130"/>
      <c r="AC7" s="130"/>
      <c r="AD7" s="2" t="s">
        <v>9</v>
      </c>
      <c r="AE7" s="129"/>
      <c r="AF7" s="129"/>
      <c r="AG7" s="7" t="s">
        <v>8</v>
      </c>
    </row>
    <row r="8" spans="1:35" ht="13.9" customHeight="1" x14ac:dyDescent="0.4">
      <c r="A8" s="1" t="s">
        <v>15</v>
      </c>
    </row>
    <row r="9" spans="1:35" ht="13.9" customHeight="1" x14ac:dyDescent="0.4">
      <c r="A9" s="1" t="s">
        <v>16</v>
      </c>
    </row>
    <row r="10" spans="1:35" ht="13.9" customHeight="1" x14ac:dyDescent="0.4">
      <c r="T10" s="78" t="str">
        <f>'別紙様式第1号(申請書)'!T10</f>
        <v>住所　　　　　　　　</v>
      </c>
      <c r="U10" s="78"/>
      <c r="V10" s="78"/>
      <c r="W10" s="78"/>
      <c r="X10" s="78"/>
      <c r="Y10" s="78"/>
      <c r="Z10" s="78"/>
      <c r="AA10" s="78"/>
      <c r="AB10" s="78"/>
      <c r="AC10" s="78"/>
      <c r="AD10" s="78"/>
      <c r="AE10" s="78"/>
      <c r="AF10" s="78"/>
      <c r="AG10" s="78"/>
    </row>
    <row r="11" spans="1:35" ht="13.9" customHeight="1" x14ac:dyDescent="0.4">
      <c r="T11" s="78" t="str">
        <f>'別紙様式第1号(申請書)'!T11</f>
        <v>団体名　　　　　　　　</v>
      </c>
      <c r="U11" s="78"/>
      <c r="V11" s="78"/>
      <c r="W11" s="78"/>
      <c r="X11" s="78"/>
      <c r="Y11" s="78"/>
      <c r="Z11" s="78"/>
      <c r="AA11" s="78"/>
      <c r="AB11" s="78"/>
      <c r="AC11" s="78"/>
      <c r="AD11" s="78"/>
      <c r="AE11" s="78"/>
      <c r="AF11" s="78"/>
      <c r="AG11" s="78"/>
      <c r="AI11" s="8" t="s">
        <v>168</v>
      </c>
    </row>
    <row r="12" spans="1:35" ht="13.9" customHeight="1" x14ac:dyDescent="0.4">
      <c r="T12" s="78" t="str">
        <f>'別紙様式第1号(申請書)'!T12</f>
        <v>役職</v>
      </c>
      <c r="U12" s="78"/>
      <c r="V12" s="78"/>
      <c r="W12" s="78"/>
      <c r="X12" s="78"/>
      <c r="Y12" s="78"/>
      <c r="Z12" s="78"/>
      <c r="AA12" s="78" t="str">
        <f>'別紙様式第1号(申請書)'!AA12</f>
        <v>代表者氏名</v>
      </c>
      <c r="AB12" s="78"/>
      <c r="AC12" s="78"/>
      <c r="AD12" s="78"/>
      <c r="AE12" s="78"/>
      <c r="AF12" s="79"/>
      <c r="AG12" s="78"/>
    </row>
    <row r="13" spans="1:35" ht="13.9" customHeight="1" x14ac:dyDescent="0.4">
      <c r="A13" s="6"/>
    </row>
    <row r="14" spans="1:35" ht="13.9" customHeight="1" x14ac:dyDescent="0.4">
      <c r="A14" s="6"/>
      <c r="C14" s="129"/>
      <c r="D14" s="129"/>
      <c r="E14" s="129"/>
      <c r="F14" s="2" t="s">
        <v>136</v>
      </c>
      <c r="G14" s="129"/>
      <c r="H14" s="129"/>
      <c r="I14" s="2" t="s">
        <v>18</v>
      </c>
      <c r="J14" s="129"/>
      <c r="K14" s="129"/>
      <c r="L14" s="2" t="s">
        <v>137</v>
      </c>
      <c r="O14" s="200">
        <v>23</v>
      </c>
      <c r="P14" s="200"/>
      <c r="Q14" s="2" t="s">
        <v>138</v>
      </c>
      <c r="V14" s="129"/>
      <c r="W14" s="129"/>
      <c r="X14" s="2" t="s">
        <v>139</v>
      </c>
      <c r="AH14" s="8" t="s">
        <v>159</v>
      </c>
    </row>
    <row r="15" spans="1:35" ht="13.9" customHeight="1" x14ac:dyDescent="0.4">
      <c r="B15" s="2" t="s">
        <v>274</v>
      </c>
      <c r="W15" s="17"/>
      <c r="X15" s="17"/>
      <c r="Y15" s="17"/>
      <c r="Z15" s="17"/>
      <c r="AA15" s="17"/>
      <c r="AB15" s="17"/>
      <c r="AC15" s="17"/>
      <c r="AD15" s="17"/>
      <c r="AF15" s="7"/>
    </row>
    <row r="16" spans="1:35" ht="13.9" customHeight="1" x14ac:dyDescent="0.4">
      <c r="B16" s="2" t="s">
        <v>103</v>
      </c>
      <c r="P16" s="155">
        <f>Z25</f>
        <v>0</v>
      </c>
      <c r="Q16" s="155"/>
      <c r="R16" s="155"/>
      <c r="S16" s="155"/>
      <c r="T16" s="155"/>
      <c r="U16" s="155"/>
      <c r="V16" s="2" t="s">
        <v>102</v>
      </c>
      <c r="AH16" s="8" t="s">
        <v>128</v>
      </c>
    </row>
    <row r="17" spans="1:34"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4" ht="13.9" customHeight="1" x14ac:dyDescent="0.4">
      <c r="O18" s="10" t="s">
        <v>2</v>
      </c>
    </row>
    <row r="19" spans="1:34" ht="13.9" customHeight="1" x14ac:dyDescent="0.4">
      <c r="A19" s="6"/>
    </row>
    <row r="20" spans="1:34" ht="13.9" customHeight="1" x14ac:dyDescent="0.4">
      <c r="A20" s="19" t="s">
        <v>7</v>
      </c>
      <c r="B20" s="19"/>
      <c r="C20" s="19"/>
      <c r="D20" s="19"/>
      <c r="E20" s="19"/>
      <c r="F20" s="19"/>
      <c r="J20" s="1"/>
      <c r="AG20" s="20" t="s">
        <v>111</v>
      </c>
    </row>
    <row r="21" spans="1:34" ht="26.45" customHeight="1" x14ac:dyDescent="0.4">
      <c r="A21" s="153" t="s">
        <v>129</v>
      </c>
      <c r="B21" s="153"/>
      <c r="C21" s="153"/>
      <c r="D21" s="208" t="s">
        <v>109</v>
      </c>
      <c r="E21" s="208"/>
      <c r="F21" s="208"/>
      <c r="G21" s="208"/>
      <c r="H21" s="208"/>
      <c r="I21" s="208"/>
      <c r="J21" s="208"/>
      <c r="K21" s="208"/>
      <c r="L21" s="209" t="s">
        <v>223</v>
      </c>
      <c r="M21" s="209"/>
      <c r="N21" s="209"/>
      <c r="O21" s="209"/>
      <c r="P21" s="209"/>
      <c r="Q21" s="209"/>
      <c r="R21" s="209"/>
      <c r="S21" s="209"/>
      <c r="T21" s="209"/>
      <c r="U21" s="209"/>
      <c r="V21" s="209"/>
      <c r="W21" s="208" t="s">
        <v>104</v>
      </c>
      <c r="X21" s="208"/>
      <c r="Y21" s="208"/>
      <c r="Z21" s="208" t="s">
        <v>105</v>
      </c>
      <c r="AA21" s="208"/>
      <c r="AB21" s="208"/>
      <c r="AC21" s="208"/>
      <c r="AD21" s="208" t="s">
        <v>114</v>
      </c>
      <c r="AE21" s="208"/>
      <c r="AF21" s="208"/>
      <c r="AG21" s="208"/>
    </row>
    <row r="22" spans="1:34" ht="35.450000000000003" customHeight="1" x14ac:dyDescent="0.4">
      <c r="A22" s="153"/>
      <c r="B22" s="153"/>
      <c r="C22" s="153"/>
      <c r="D22" s="208" t="s">
        <v>110</v>
      </c>
      <c r="E22" s="208"/>
      <c r="F22" s="208"/>
      <c r="G22" s="208"/>
      <c r="H22" s="208" t="s">
        <v>112</v>
      </c>
      <c r="I22" s="208"/>
      <c r="J22" s="208"/>
      <c r="K22" s="208"/>
      <c r="L22" s="208" t="s">
        <v>113</v>
      </c>
      <c r="M22" s="208"/>
      <c r="N22" s="208"/>
      <c r="O22" s="208"/>
      <c r="P22" s="208" t="s">
        <v>116</v>
      </c>
      <c r="Q22" s="208"/>
      <c r="R22" s="208"/>
      <c r="S22" s="208"/>
      <c r="T22" s="186" t="s">
        <v>140</v>
      </c>
      <c r="U22" s="186"/>
      <c r="V22" s="186"/>
      <c r="W22" s="208"/>
      <c r="X22" s="208"/>
      <c r="Y22" s="208"/>
      <c r="Z22" s="208"/>
      <c r="AA22" s="208"/>
      <c r="AB22" s="208"/>
      <c r="AC22" s="208"/>
      <c r="AD22" s="208"/>
      <c r="AE22" s="208"/>
      <c r="AF22" s="208"/>
      <c r="AG22" s="208"/>
    </row>
    <row r="23" spans="1:34" ht="35.450000000000003" customHeight="1" x14ac:dyDescent="0.4">
      <c r="A23" s="211" t="s">
        <v>26</v>
      </c>
      <c r="B23" s="211"/>
      <c r="C23" s="211"/>
      <c r="D23" s="203">
        <f>'別紙様式第1号(申請書)'!$P$28</f>
        <v>0</v>
      </c>
      <c r="E23" s="203"/>
      <c r="F23" s="203"/>
      <c r="G23" s="203"/>
      <c r="H23" s="203">
        <f>'別紙様式第1号(申請書)'!$U$28</f>
        <v>0</v>
      </c>
      <c r="I23" s="203"/>
      <c r="J23" s="203"/>
      <c r="K23" s="203"/>
      <c r="L23" s="201"/>
      <c r="M23" s="201"/>
      <c r="N23" s="201"/>
      <c r="O23" s="201"/>
      <c r="P23" s="201"/>
      <c r="Q23" s="201"/>
      <c r="R23" s="201"/>
      <c r="S23" s="201"/>
      <c r="T23" s="204" t="str">
        <f>IFERROR(L23/D23,"")</f>
        <v/>
      </c>
      <c r="U23" s="204"/>
      <c r="V23" s="204"/>
      <c r="W23" s="201"/>
      <c r="X23" s="201"/>
      <c r="Y23" s="201"/>
      <c r="Z23" s="201"/>
      <c r="AA23" s="201"/>
      <c r="AB23" s="201"/>
      <c r="AC23" s="201"/>
      <c r="AD23" s="203">
        <f>IFERROR(H23-W23-Z23,"")</f>
        <v>0</v>
      </c>
      <c r="AE23" s="203"/>
      <c r="AF23" s="203"/>
      <c r="AG23" s="203"/>
      <c r="AH23" s="8" t="s">
        <v>141</v>
      </c>
    </row>
    <row r="24" spans="1:34" ht="35.450000000000003" customHeight="1" x14ac:dyDescent="0.4">
      <c r="A24" s="211" t="s">
        <v>27</v>
      </c>
      <c r="B24" s="211"/>
      <c r="C24" s="211"/>
      <c r="D24" s="203">
        <f>'別紙様式第1号(申請書)'!P35</f>
        <v>0</v>
      </c>
      <c r="E24" s="203"/>
      <c r="F24" s="203"/>
      <c r="G24" s="203"/>
      <c r="H24" s="203">
        <f>'別紙様式第1号(申請書)'!$U$35</f>
        <v>0</v>
      </c>
      <c r="I24" s="203"/>
      <c r="J24" s="203"/>
      <c r="K24" s="203"/>
      <c r="L24" s="201"/>
      <c r="M24" s="201"/>
      <c r="N24" s="201"/>
      <c r="O24" s="201"/>
      <c r="P24" s="201"/>
      <c r="Q24" s="201"/>
      <c r="R24" s="201"/>
      <c r="S24" s="201"/>
      <c r="T24" s="204" t="str">
        <f>IFERROR(L24/D24,"")</f>
        <v/>
      </c>
      <c r="U24" s="204"/>
      <c r="V24" s="204"/>
      <c r="W24" s="201"/>
      <c r="X24" s="201"/>
      <c r="Y24" s="201"/>
      <c r="Z24" s="201"/>
      <c r="AA24" s="201"/>
      <c r="AB24" s="201"/>
      <c r="AC24" s="201"/>
      <c r="AD24" s="203">
        <f>IFERROR(H24-W24-Z24,"")</f>
        <v>0</v>
      </c>
      <c r="AE24" s="203"/>
      <c r="AF24" s="203"/>
      <c r="AG24" s="203"/>
      <c r="AH24" s="8" t="s">
        <v>142</v>
      </c>
    </row>
    <row r="25" spans="1:34" ht="32.450000000000003" customHeight="1" x14ac:dyDescent="0.4">
      <c r="A25" s="210" t="s">
        <v>63</v>
      </c>
      <c r="B25" s="210"/>
      <c r="C25" s="210"/>
      <c r="D25" s="207">
        <f>IFERROR(D23+D24,"")</f>
        <v>0</v>
      </c>
      <c r="E25" s="207"/>
      <c r="F25" s="207"/>
      <c r="G25" s="207"/>
      <c r="H25" s="207">
        <f>IFERROR(H23+H24,"")</f>
        <v>0</v>
      </c>
      <c r="I25" s="207"/>
      <c r="J25" s="207"/>
      <c r="K25" s="207"/>
      <c r="L25" s="205">
        <f t="shared" ref="L25" si="0">L23+L24</f>
        <v>0</v>
      </c>
      <c r="M25" s="205"/>
      <c r="N25" s="205"/>
      <c r="O25" s="205"/>
      <c r="P25" s="205">
        <f>P23+P24</f>
        <v>0</v>
      </c>
      <c r="Q25" s="205"/>
      <c r="R25" s="205"/>
      <c r="S25" s="205"/>
      <c r="T25" s="206" t="str">
        <f>IFERROR(L25/D25,"")</f>
        <v/>
      </c>
      <c r="U25" s="206"/>
      <c r="V25" s="206"/>
      <c r="W25" s="202">
        <f>W23+W24</f>
        <v>0</v>
      </c>
      <c r="X25" s="202"/>
      <c r="Y25" s="202"/>
      <c r="Z25" s="202">
        <f>Z23+Z24</f>
        <v>0</v>
      </c>
      <c r="AA25" s="202"/>
      <c r="AB25" s="202"/>
      <c r="AC25" s="202"/>
      <c r="AD25" s="202">
        <f>IFERROR(AD23+AD24,"")</f>
        <v>0</v>
      </c>
      <c r="AE25" s="202"/>
      <c r="AF25" s="202"/>
      <c r="AG25" s="202"/>
    </row>
    <row r="26" spans="1:34" ht="13.9" customHeight="1" x14ac:dyDescent="0.4">
      <c r="B26" s="21" t="s">
        <v>115</v>
      </c>
      <c r="C26" s="22"/>
      <c r="D26" s="22"/>
      <c r="E26" s="22"/>
      <c r="F26" s="22"/>
      <c r="G26" s="22"/>
      <c r="H26" s="22"/>
      <c r="J26" s="1"/>
      <c r="L26" s="94"/>
      <c r="M26" s="94"/>
      <c r="N26" s="94"/>
      <c r="O26" s="94"/>
      <c r="P26" s="94"/>
      <c r="Q26" s="94"/>
      <c r="R26" s="94"/>
      <c r="S26" s="94"/>
      <c r="T26" s="94"/>
      <c r="U26" s="94"/>
      <c r="V26" s="94"/>
      <c r="W26" s="94"/>
      <c r="X26" s="94"/>
      <c r="Y26" s="94"/>
      <c r="Z26" s="94"/>
      <c r="AA26" s="94"/>
      <c r="AB26" s="94"/>
      <c r="AC26" s="94"/>
      <c r="AD26" s="94"/>
      <c r="AE26" s="94"/>
      <c r="AF26" s="94"/>
      <c r="AG26" s="94"/>
      <c r="AH26" s="8" t="s">
        <v>176</v>
      </c>
    </row>
    <row r="27" spans="1:34" ht="13.9" customHeight="1" x14ac:dyDescent="0.4">
      <c r="A27" s="23"/>
      <c r="B27" s="23"/>
      <c r="C27" s="23"/>
      <c r="D27" s="23"/>
      <c r="E27" s="23"/>
      <c r="F27" s="23"/>
      <c r="G27" s="23"/>
      <c r="H27" s="23"/>
      <c r="J27" s="1"/>
    </row>
    <row r="28" spans="1:34" ht="13.9" customHeight="1" x14ac:dyDescent="0.4">
      <c r="A28" s="22" t="s">
        <v>106</v>
      </c>
      <c r="B28" s="22"/>
      <c r="C28" s="22"/>
      <c r="D28" s="22"/>
      <c r="E28" s="22"/>
      <c r="F28" s="22"/>
      <c r="G28" s="22"/>
      <c r="H28" s="22"/>
      <c r="J28" s="1"/>
      <c r="W28" s="18"/>
    </row>
    <row r="29" spans="1:34" ht="13.9" customHeight="1" x14ac:dyDescent="0.4">
      <c r="A29" s="90" t="s">
        <v>108</v>
      </c>
      <c r="B29" s="81"/>
      <c r="C29" s="81"/>
      <c r="D29" s="81"/>
      <c r="E29" s="81"/>
      <c r="F29" s="81"/>
      <c r="G29" s="81"/>
      <c r="H29" s="81"/>
      <c r="I29" s="68"/>
      <c r="J29" s="82"/>
      <c r="K29" s="68"/>
      <c r="L29" s="68"/>
      <c r="M29" s="68"/>
      <c r="N29" s="68"/>
      <c r="O29" s="68"/>
      <c r="P29" s="68"/>
      <c r="Q29" s="68"/>
      <c r="W29" s="18"/>
    </row>
    <row r="30" spans="1:34" ht="13.9" customHeight="1" x14ac:dyDescent="0.4">
      <c r="A30" s="90" t="s">
        <v>126</v>
      </c>
      <c r="B30" s="81"/>
      <c r="C30" s="81"/>
      <c r="D30" s="81"/>
      <c r="E30" s="81"/>
      <c r="F30" s="81"/>
      <c r="G30" s="81"/>
      <c r="H30" s="81"/>
      <c r="I30" s="68"/>
      <c r="J30" s="82"/>
      <c r="K30" s="68"/>
      <c r="L30" s="68"/>
      <c r="M30" s="68"/>
      <c r="N30" s="68"/>
      <c r="O30" s="68"/>
      <c r="P30" s="68"/>
      <c r="Q30" s="68"/>
      <c r="W30" s="18"/>
    </row>
    <row r="31" spans="1:34" ht="13.9" customHeight="1" x14ac:dyDescent="0.4">
      <c r="A31" s="90" t="s">
        <v>127</v>
      </c>
      <c r="B31" s="81"/>
      <c r="C31" s="81"/>
      <c r="D31" s="81"/>
      <c r="E31" s="81"/>
      <c r="F31" s="81"/>
      <c r="G31" s="81"/>
      <c r="H31" s="81"/>
      <c r="I31" s="68"/>
      <c r="J31" s="82"/>
      <c r="K31" s="68"/>
      <c r="L31" s="68"/>
      <c r="M31" s="68"/>
      <c r="N31" s="68"/>
      <c r="O31" s="68"/>
      <c r="P31" s="68"/>
      <c r="Q31" s="68"/>
      <c r="W31" s="18"/>
    </row>
    <row r="32" spans="1:34" ht="13.9" customHeight="1" x14ac:dyDescent="0.4">
      <c r="A32" s="6"/>
    </row>
    <row r="33" spans="1:35" ht="13.9" customHeight="1" x14ac:dyDescent="0.4">
      <c r="A33" s="16" t="s">
        <v>107</v>
      </c>
    </row>
    <row r="34" spans="1:35" ht="13.9" customHeight="1" x14ac:dyDescent="0.4">
      <c r="A34" s="80" t="str">
        <f>'別紙様式第1号(申請書)'!A49</f>
        <v>（１）担当者氏名（フリガナ）</v>
      </c>
      <c r="B34" s="68"/>
      <c r="C34" s="68"/>
      <c r="D34" s="68"/>
      <c r="E34" s="68"/>
      <c r="F34" s="68"/>
      <c r="G34" s="68"/>
      <c r="H34" s="68"/>
      <c r="I34" s="68"/>
      <c r="J34" s="68"/>
      <c r="K34" s="68"/>
      <c r="L34" s="68"/>
      <c r="M34" s="68"/>
      <c r="N34" s="68"/>
      <c r="O34" s="68"/>
      <c r="P34" s="68"/>
      <c r="Q34" s="68"/>
    </row>
    <row r="35" spans="1:35" ht="13.9" customHeight="1" x14ac:dyDescent="0.4">
      <c r="A35" s="80" t="str">
        <f>'別紙様式第1号(申請書)'!A50</f>
        <v>（２）所属部署・職名</v>
      </c>
      <c r="B35" s="68"/>
      <c r="C35" s="68"/>
      <c r="D35" s="68"/>
      <c r="E35" s="68"/>
      <c r="F35" s="68"/>
      <c r="G35" s="68"/>
      <c r="H35" s="68"/>
      <c r="I35" s="68"/>
      <c r="J35" s="68"/>
      <c r="K35" s="68"/>
      <c r="L35" s="68"/>
      <c r="M35" s="68"/>
      <c r="N35" s="68"/>
      <c r="O35" s="68"/>
      <c r="P35" s="68"/>
      <c r="Q35" s="68"/>
    </row>
    <row r="36" spans="1:35" ht="13.9" customHeight="1" x14ac:dyDescent="0.4">
      <c r="A36" s="80" t="str">
        <f>'別紙様式第1号(申請書)'!A51</f>
        <v>（３）郵便番号・住所</v>
      </c>
      <c r="B36" s="68"/>
      <c r="C36" s="68"/>
      <c r="D36" s="68"/>
      <c r="E36" s="68"/>
      <c r="F36" s="68"/>
      <c r="G36" s="68"/>
      <c r="H36" s="68"/>
      <c r="I36" s="68"/>
      <c r="J36" s="68"/>
      <c r="K36" s="68"/>
      <c r="L36" s="68"/>
      <c r="M36" s="68"/>
      <c r="N36" s="68"/>
      <c r="O36" s="68"/>
      <c r="P36" s="68"/>
      <c r="Q36" s="68"/>
      <c r="AI36" s="8" t="s">
        <v>168</v>
      </c>
    </row>
    <row r="37" spans="1:35" ht="13.9" customHeight="1" x14ac:dyDescent="0.4">
      <c r="A37" s="80" t="str">
        <f>'別紙様式第1号(申請書)'!A52</f>
        <v>（４）電話番号</v>
      </c>
      <c r="B37" s="68"/>
      <c r="C37" s="68"/>
      <c r="D37" s="68"/>
      <c r="E37" s="68"/>
      <c r="F37" s="68"/>
      <c r="G37" s="68"/>
      <c r="H37" s="68"/>
      <c r="I37" s="68"/>
      <c r="J37" s="68"/>
      <c r="K37" s="68"/>
      <c r="L37" s="68"/>
      <c r="M37" s="68"/>
      <c r="N37" s="68"/>
      <c r="O37" s="68"/>
      <c r="P37" s="68"/>
      <c r="Q37" s="68"/>
    </row>
    <row r="38" spans="1:35" ht="13.9" customHeight="1" x14ac:dyDescent="0.4">
      <c r="A38" s="83" t="str">
        <f>'別紙様式第1号(申請書)'!A53</f>
        <v>（５）メールアドレス</v>
      </c>
      <c r="B38" s="68"/>
      <c r="C38" s="68"/>
      <c r="D38" s="68"/>
      <c r="E38" s="68"/>
      <c r="F38" s="68"/>
      <c r="G38" s="68"/>
      <c r="H38" s="68"/>
      <c r="I38" s="68"/>
      <c r="J38" s="68"/>
      <c r="K38" s="68"/>
      <c r="L38" s="68"/>
      <c r="M38" s="68"/>
      <c r="N38" s="68"/>
      <c r="O38" s="68"/>
      <c r="P38" s="68"/>
      <c r="Q38" s="68"/>
    </row>
  </sheetData>
  <mergeCells count="49">
    <mergeCell ref="A25:C25"/>
    <mergeCell ref="D23:G23"/>
    <mergeCell ref="D24:G24"/>
    <mergeCell ref="D25:G25"/>
    <mergeCell ref="A4:AG4"/>
    <mergeCell ref="A5:AG5"/>
    <mergeCell ref="W7:Z7"/>
    <mergeCell ref="AB7:AC7"/>
    <mergeCell ref="AE7:AF7"/>
    <mergeCell ref="C14:E14"/>
    <mergeCell ref="Z21:AC22"/>
    <mergeCell ref="AD21:AG22"/>
    <mergeCell ref="P16:U16"/>
    <mergeCell ref="A23:C23"/>
    <mergeCell ref="A24:C24"/>
    <mergeCell ref="T22:V22"/>
    <mergeCell ref="W21:Y22"/>
    <mergeCell ref="L21:V21"/>
    <mergeCell ref="D21:K21"/>
    <mergeCell ref="G14:H14"/>
    <mergeCell ref="J14:K14"/>
    <mergeCell ref="O14:P14"/>
    <mergeCell ref="V14:W14"/>
    <mergeCell ref="A21:C22"/>
    <mergeCell ref="D22:G22"/>
    <mergeCell ref="H22:K22"/>
    <mergeCell ref="L22:O22"/>
    <mergeCell ref="P22:S22"/>
    <mergeCell ref="H23:K23"/>
    <mergeCell ref="H24:K24"/>
    <mergeCell ref="H25:K25"/>
    <mergeCell ref="L23:O23"/>
    <mergeCell ref="L24:O24"/>
    <mergeCell ref="L25:O25"/>
    <mergeCell ref="P23:S23"/>
    <mergeCell ref="T23:V23"/>
    <mergeCell ref="P24:S24"/>
    <mergeCell ref="P25:S25"/>
    <mergeCell ref="T24:V24"/>
    <mergeCell ref="T25:V25"/>
    <mergeCell ref="W23:Y23"/>
    <mergeCell ref="W24:Y24"/>
    <mergeCell ref="W25:Y25"/>
    <mergeCell ref="AD24:AG24"/>
    <mergeCell ref="AD23:AG23"/>
    <mergeCell ref="Z23:AC23"/>
    <mergeCell ref="Z24:AC24"/>
    <mergeCell ref="AD25:AG25"/>
    <mergeCell ref="Z25:AC25"/>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dimension ref="A1:AI57"/>
  <sheetViews>
    <sheetView showGridLines="0" view="pageBreakPreview" topLeftCell="A13" zoomScaleNormal="100" zoomScaleSheetLayoutView="100" workbookViewId="0">
      <selection activeCell="AJ26" sqref="AJ26"/>
    </sheetView>
  </sheetViews>
  <sheetFormatPr defaultColWidth="8.75" defaultRowHeight="14.25" x14ac:dyDescent="0.4"/>
  <cols>
    <col min="1" max="33" width="2.375" style="3" customWidth="1"/>
    <col min="34" max="34" width="4.75" style="3" customWidth="1"/>
    <col min="35" max="16384" width="8.75" style="3"/>
  </cols>
  <sheetData>
    <row r="1" spans="1:35" s="2" customFormat="1" ht="13.9" customHeight="1" x14ac:dyDescent="0.4">
      <c r="A1" s="1" t="s">
        <v>132</v>
      </c>
      <c r="AH1" s="3"/>
    </row>
    <row r="2" spans="1:35" s="2" customFormat="1" ht="13.9" customHeight="1" x14ac:dyDescent="0.4">
      <c r="A2" s="1"/>
      <c r="B2" s="5" t="s">
        <v>221</v>
      </c>
      <c r="AH2" s="88"/>
    </row>
    <row r="3" spans="1:35" s="2" customFormat="1" ht="13.9" customHeight="1" x14ac:dyDescent="0.4">
      <c r="A3" s="6"/>
      <c r="AH3" s="5"/>
    </row>
    <row r="4" spans="1:35" s="2" customFormat="1" ht="13.9" customHeight="1" x14ac:dyDescent="0.4">
      <c r="A4" s="152" t="s">
        <v>224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3"/>
    </row>
    <row r="5" spans="1:35" s="2" customFormat="1" ht="13.9" customHeight="1" x14ac:dyDescent="0.4">
      <c r="A5" s="152" t="s">
        <v>117</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3"/>
    </row>
    <row r="6" spans="1:35" s="2" customFormat="1" ht="13.9" customHeight="1" x14ac:dyDescent="0.4">
      <c r="A6" s="6"/>
      <c r="AH6" s="3"/>
    </row>
    <row r="7" spans="1:35" s="2" customFormat="1" ht="13.9" customHeight="1" x14ac:dyDescent="0.4">
      <c r="W7" s="129"/>
      <c r="X7" s="129"/>
      <c r="Y7" s="129"/>
      <c r="Z7" s="129"/>
      <c r="AA7" s="7" t="s">
        <v>38</v>
      </c>
      <c r="AB7" s="130"/>
      <c r="AC7" s="130"/>
      <c r="AD7" s="2" t="s">
        <v>9</v>
      </c>
      <c r="AE7" s="129"/>
      <c r="AF7" s="129"/>
      <c r="AG7" s="7" t="s">
        <v>8</v>
      </c>
      <c r="AH7" s="3"/>
    </row>
    <row r="8" spans="1:35" s="2" customFormat="1" ht="13.9" customHeight="1" x14ac:dyDescent="0.4">
      <c r="A8" s="1" t="s">
        <v>15</v>
      </c>
      <c r="AH8" s="3"/>
    </row>
    <row r="9" spans="1:35" s="2" customFormat="1" ht="13.9" customHeight="1" x14ac:dyDescent="0.4">
      <c r="A9" s="1" t="s">
        <v>16</v>
      </c>
    </row>
    <row r="10" spans="1:35" s="2" customFormat="1" ht="13.9" customHeight="1" x14ac:dyDescent="0.4">
      <c r="T10" s="78" t="str">
        <f>'別紙様式第1号(申請書)'!T10</f>
        <v>住所　　　　　　　　</v>
      </c>
      <c r="U10" s="78"/>
      <c r="V10" s="78"/>
      <c r="W10" s="78"/>
      <c r="X10" s="78"/>
      <c r="Y10" s="78"/>
      <c r="Z10" s="78"/>
      <c r="AA10" s="78"/>
      <c r="AB10" s="78"/>
      <c r="AC10" s="78"/>
      <c r="AD10" s="78"/>
      <c r="AE10" s="78"/>
      <c r="AF10" s="78"/>
      <c r="AG10" s="78"/>
    </row>
    <row r="11" spans="1:35" s="2" customFormat="1" ht="13.9" customHeight="1" x14ac:dyDescent="0.4">
      <c r="T11" s="78" t="str">
        <f>'別紙様式第1号(申請書)'!T11</f>
        <v>団体名　　　　　　　　</v>
      </c>
      <c r="U11" s="78"/>
      <c r="V11" s="78"/>
      <c r="W11" s="78"/>
      <c r="X11" s="78"/>
      <c r="Y11" s="78"/>
      <c r="Z11" s="78"/>
      <c r="AA11" s="78"/>
      <c r="AB11" s="78"/>
      <c r="AC11" s="78"/>
      <c r="AD11" s="78"/>
      <c r="AE11" s="78"/>
      <c r="AF11" s="78"/>
      <c r="AG11" s="78"/>
      <c r="AI11" s="8" t="s">
        <v>168</v>
      </c>
    </row>
    <row r="12" spans="1:35" s="2" customFormat="1" ht="13.9" customHeight="1" x14ac:dyDescent="0.4">
      <c r="T12" s="78" t="str">
        <f>'別紙様式第1号(申請書)'!T12</f>
        <v>役職</v>
      </c>
      <c r="U12" s="78"/>
      <c r="V12" s="78"/>
      <c r="W12" s="78"/>
      <c r="X12" s="78"/>
      <c r="Y12" s="78"/>
      <c r="Z12" s="78"/>
      <c r="AA12" s="78" t="str">
        <f>'別紙様式第1号(申請書)'!AA12</f>
        <v>代表者氏名</v>
      </c>
      <c r="AB12" s="78"/>
      <c r="AC12" s="78"/>
      <c r="AD12" s="78"/>
      <c r="AE12" s="78"/>
      <c r="AF12" s="79"/>
      <c r="AG12" s="78"/>
    </row>
    <row r="13" spans="1:35" s="2" customFormat="1" ht="13.9" customHeight="1" x14ac:dyDescent="0.4">
      <c r="A13" s="6"/>
    </row>
    <row r="14" spans="1:35" s="2" customFormat="1" ht="13.9" customHeight="1" x14ac:dyDescent="0.4">
      <c r="A14" s="6"/>
      <c r="C14" s="129"/>
      <c r="D14" s="129"/>
      <c r="E14" s="129"/>
      <c r="F14" s="2" t="s">
        <v>136</v>
      </c>
      <c r="G14" s="129"/>
      <c r="H14" s="129"/>
      <c r="I14" s="2" t="s">
        <v>18</v>
      </c>
      <c r="J14" s="129"/>
      <c r="K14" s="129"/>
      <c r="L14" s="2" t="s">
        <v>137</v>
      </c>
      <c r="O14" s="200">
        <v>23</v>
      </c>
      <c r="P14" s="200"/>
      <c r="Q14" s="2" t="s">
        <v>138</v>
      </c>
      <c r="V14" s="129"/>
      <c r="W14" s="129"/>
      <c r="X14" s="2" t="s">
        <v>139</v>
      </c>
      <c r="AH14" s="8" t="s">
        <v>160</v>
      </c>
    </row>
    <row r="15" spans="1:35" s="2" customFormat="1" ht="13.9" customHeight="1" x14ac:dyDescent="0.4">
      <c r="B15" s="2" t="s">
        <v>198</v>
      </c>
      <c r="W15" s="17"/>
      <c r="X15" s="17"/>
      <c r="Y15" s="17"/>
      <c r="Z15" s="17"/>
      <c r="AA15" s="17"/>
      <c r="AB15" s="17"/>
      <c r="AC15" s="17"/>
      <c r="AD15" s="17"/>
      <c r="AF15" s="7"/>
      <c r="AH15" s="3"/>
    </row>
    <row r="16" spans="1:35" s="2" customFormat="1" ht="13.9" customHeight="1" x14ac:dyDescent="0.4">
      <c r="B16" s="2" t="s">
        <v>118</v>
      </c>
      <c r="AH16" s="3"/>
    </row>
    <row r="17" spans="1:35" s="2" customFormat="1" ht="13.9" customHeight="1" x14ac:dyDescent="0.4">
      <c r="C17" s="2" t="s">
        <v>119</v>
      </c>
      <c r="K17" s="155">
        <f>U40</f>
        <v>0</v>
      </c>
      <c r="L17" s="155"/>
      <c r="M17" s="155"/>
      <c r="N17" s="155"/>
      <c r="O17" s="155"/>
      <c r="P17" s="155"/>
      <c r="Q17" s="155"/>
      <c r="R17" s="2" t="s">
        <v>120</v>
      </c>
      <c r="AH17" s="8" t="s">
        <v>128</v>
      </c>
    </row>
    <row r="18" spans="1:35" s="2" customFormat="1" ht="13.9"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H18" s="3"/>
    </row>
    <row r="19" spans="1:35" s="2" customFormat="1" ht="13.9" customHeight="1" x14ac:dyDescent="0.4">
      <c r="O19" s="10" t="s">
        <v>2</v>
      </c>
      <c r="AH19" s="3"/>
    </row>
    <row r="20" spans="1:35" s="2" customFormat="1" ht="13.9" customHeight="1" x14ac:dyDescent="0.4">
      <c r="A20" s="6"/>
      <c r="AH20" s="3"/>
    </row>
    <row r="21" spans="1:35" s="2" customFormat="1" ht="13.9" customHeight="1" x14ac:dyDescent="0.4">
      <c r="A21" s="1" t="s">
        <v>121</v>
      </c>
      <c r="J21" s="11" t="s">
        <v>85</v>
      </c>
      <c r="AH21" s="3"/>
    </row>
    <row r="22" spans="1:35" s="2" customFormat="1" ht="13.9" customHeight="1" x14ac:dyDescent="0.4">
      <c r="A22" s="1"/>
      <c r="B22" s="15" t="s">
        <v>124</v>
      </c>
      <c r="J22" s="1"/>
      <c r="AH22" s="4" t="s">
        <v>171</v>
      </c>
    </row>
    <row r="23" spans="1:35" s="2" customFormat="1" ht="13.9" customHeight="1" x14ac:dyDescent="0.4">
      <c r="A23" s="6"/>
      <c r="AH23" s="3"/>
    </row>
    <row r="24" spans="1:35" s="2" customFormat="1" ht="13.9" customHeight="1" x14ac:dyDescent="0.4">
      <c r="A24" s="1" t="s">
        <v>122</v>
      </c>
      <c r="AG24" s="7" t="s">
        <v>12</v>
      </c>
      <c r="AH24" s="3"/>
    </row>
    <row r="25" spans="1:35" ht="13.9" customHeight="1" x14ac:dyDescent="0.4">
      <c r="A25" s="153" t="s">
        <v>3</v>
      </c>
      <c r="B25" s="153"/>
      <c r="C25" s="153"/>
      <c r="D25" s="153"/>
      <c r="E25" s="153"/>
      <c r="F25" s="153"/>
      <c r="G25" s="153"/>
      <c r="H25" s="153"/>
      <c r="I25" s="153"/>
      <c r="J25" s="153"/>
      <c r="K25" s="153"/>
      <c r="L25" s="153"/>
      <c r="M25" s="153"/>
      <c r="N25" s="153"/>
      <c r="O25" s="153"/>
      <c r="P25" s="154" t="s">
        <v>51</v>
      </c>
      <c r="Q25" s="153"/>
      <c r="R25" s="153"/>
      <c r="S25" s="153"/>
      <c r="T25" s="153"/>
      <c r="U25" s="153" t="s">
        <v>4</v>
      </c>
      <c r="V25" s="153"/>
      <c r="W25" s="153"/>
      <c r="X25" s="153"/>
      <c r="Y25" s="153"/>
      <c r="Z25" s="153"/>
      <c r="AA25" s="153"/>
      <c r="AB25" s="153"/>
      <c r="AC25" s="153" t="s">
        <v>5</v>
      </c>
      <c r="AD25" s="153"/>
      <c r="AE25" s="153"/>
      <c r="AF25" s="153"/>
      <c r="AG25" s="153"/>
    </row>
    <row r="26" spans="1:35" ht="25.15" customHeight="1" x14ac:dyDescent="0.4">
      <c r="A26" s="153"/>
      <c r="B26" s="153"/>
      <c r="C26" s="153"/>
      <c r="D26" s="153"/>
      <c r="E26" s="153"/>
      <c r="F26" s="153"/>
      <c r="G26" s="153"/>
      <c r="H26" s="153"/>
      <c r="I26" s="153"/>
      <c r="J26" s="153"/>
      <c r="K26" s="153"/>
      <c r="L26" s="153"/>
      <c r="M26" s="153"/>
      <c r="N26" s="153"/>
      <c r="O26" s="153"/>
      <c r="P26" s="153"/>
      <c r="Q26" s="153"/>
      <c r="R26" s="153"/>
      <c r="S26" s="153"/>
      <c r="T26" s="153"/>
      <c r="U26" s="154" t="s">
        <v>49</v>
      </c>
      <c r="V26" s="153"/>
      <c r="W26" s="153"/>
      <c r="X26" s="153"/>
      <c r="Y26" s="154" t="s">
        <v>50</v>
      </c>
      <c r="Z26" s="153"/>
      <c r="AA26" s="153"/>
      <c r="AB26" s="153"/>
      <c r="AC26" s="153"/>
      <c r="AD26" s="153"/>
      <c r="AE26" s="153"/>
      <c r="AF26" s="153"/>
      <c r="AG26" s="153"/>
    </row>
    <row r="27" spans="1:35" ht="13.9" customHeight="1" x14ac:dyDescent="0.4">
      <c r="A27" s="137" t="s">
        <v>26</v>
      </c>
      <c r="B27" s="138"/>
      <c r="C27" s="139"/>
      <c r="D27" s="127" t="s">
        <v>229</v>
      </c>
      <c r="E27" s="127"/>
      <c r="F27" s="127"/>
      <c r="G27" s="127"/>
      <c r="H27" s="127"/>
      <c r="I27" s="127"/>
      <c r="J27" s="127"/>
      <c r="K27" s="127"/>
      <c r="L27" s="127"/>
      <c r="M27" s="127"/>
      <c r="N27" s="127"/>
      <c r="O27" s="127"/>
      <c r="P27" s="128">
        <f>+'別添1(1)'!D13</f>
        <v>0</v>
      </c>
      <c r="Q27" s="128"/>
      <c r="R27" s="128"/>
      <c r="S27" s="128"/>
      <c r="T27" s="128"/>
      <c r="U27" s="128">
        <f>+'別添1(1)'!E13</f>
        <v>0</v>
      </c>
      <c r="V27" s="128"/>
      <c r="W27" s="128"/>
      <c r="X27" s="128"/>
      <c r="Y27" s="128">
        <f>+'別添1(1)'!F13</f>
        <v>0</v>
      </c>
      <c r="Z27" s="128"/>
      <c r="AA27" s="128"/>
      <c r="AB27" s="128"/>
      <c r="AC27" s="134"/>
      <c r="AD27" s="134"/>
      <c r="AE27" s="134"/>
      <c r="AF27" s="134"/>
      <c r="AG27" s="134"/>
    </row>
    <row r="28" spans="1:35" ht="13.9" customHeight="1" x14ac:dyDescent="0.4">
      <c r="A28" s="140"/>
      <c r="B28" s="141"/>
      <c r="C28" s="142"/>
      <c r="D28" s="127" t="s">
        <v>228</v>
      </c>
      <c r="E28" s="127"/>
      <c r="F28" s="127"/>
      <c r="G28" s="127"/>
      <c r="H28" s="127"/>
      <c r="I28" s="127"/>
      <c r="J28" s="127"/>
      <c r="K28" s="127"/>
      <c r="L28" s="127"/>
      <c r="M28" s="127"/>
      <c r="N28" s="127"/>
      <c r="O28" s="127"/>
      <c r="P28" s="128">
        <f>+'別添1(2)'!D31</f>
        <v>0</v>
      </c>
      <c r="Q28" s="128"/>
      <c r="R28" s="128"/>
      <c r="S28" s="128"/>
      <c r="T28" s="128"/>
      <c r="U28" s="128">
        <f>+'別添1(2)'!E31</f>
        <v>0</v>
      </c>
      <c r="V28" s="128"/>
      <c r="W28" s="128"/>
      <c r="X28" s="128"/>
      <c r="Y28" s="128">
        <f>+'別添1(2)'!F31</f>
        <v>0</v>
      </c>
      <c r="Z28" s="128"/>
      <c r="AA28" s="128"/>
      <c r="AB28" s="128"/>
      <c r="AC28" s="134"/>
      <c r="AD28" s="134"/>
      <c r="AE28" s="134"/>
      <c r="AF28" s="134"/>
      <c r="AG28" s="134"/>
    </row>
    <row r="29" spans="1:35" ht="13.9" customHeight="1" x14ac:dyDescent="0.4">
      <c r="A29" s="140"/>
      <c r="B29" s="141"/>
      <c r="C29" s="142"/>
      <c r="D29" s="146" t="s">
        <v>230</v>
      </c>
      <c r="E29" s="149"/>
      <c r="F29" s="149"/>
      <c r="G29" s="149"/>
      <c r="H29" s="149"/>
      <c r="I29" s="149"/>
      <c r="J29" s="149"/>
      <c r="K29" s="149"/>
      <c r="L29" s="149"/>
      <c r="M29" s="149"/>
      <c r="N29" s="149"/>
      <c r="O29" s="150"/>
      <c r="P29" s="128">
        <f>'別添1(3)'!E11</f>
        <v>0</v>
      </c>
      <c r="Q29" s="128"/>
      <c r="R29" s="128"/>
      <c r="S29" s="128"/>
      <c r="T29" s="128"/>
      <c r="U29" s="128">
        <f>'別添1(3)'!F11</f>
        <v>0</v>
      </c>
      <c r="V29" s="128"/>
      <c r="W29" s="128"/>
      <c r="X29" s="128"/>
      <c r="Y29" s="128">
        <f>'別添1(3)'!G11</f>
        <v>0</v>
      </c>
      <c r="Z29" s="128"/>
      <c r="AA29" s="128"/>
      <c r="AB29" s="128"/>
      <c r="AC29" s="134"/>
      <c r="AD29" s="134"/>
      <c r="AE29" s="134"/>
      <c r="AF29" s="134"/>
      <c r="AG29" s="134"/>
    </row>
    <row r="30" spans="1:35" ht="13.9" customHeight="1" x14ac:dyDescent="0.4">
      <c r="A30" s="140"/>
      <c r="B30" s="141"/>
      <c r="C30" s="142"/>
      <c r="D30" s="131" t="s">
        <v>130</v>
      </c>
      <c r="E30" s="132"/>
      <c r="F30" s="132"/>
      <c r="G30" s="132"/>
      <c r="H30" s="132"/>
      <c r="I30" s="132"/>
      <c r="J30" s="132"/>
      <c r="K30" s="132"/>
      <c r="L30" s="132"/>
      <c r="M30" s="132"/>
      <c r="N30" s="132"/>
      <c r="O30" s="133"/>
      <c r="P30" s="128">
        <f>SUM(P27:T29)</f>
        <v>0</v>
      </c>
      <c r="Q30" s="128"/>
      <c r="R30" s="128"/>
      <c r="S30" s="128"/>
      <c r="T30" s="128"/>
      <c r="U30" s="128">
        <f>SUM(U27:X29)</f>
        <v>0</v>
      </c>
      <c r="V30" s="128"/>
      <c r="W30" s="128"/>
      <c r="X30" s="128"/>
      <c r="Y30" s="128">
        <f>SUM(Y27:AB29)</f>
        <v>0</v>
      </c>
      <c r="Z30" s="128"/>
      <c r="AA30" s="128"/>
      <c r="AB30" s="128"/>
      <c r="AC30" s="134"/>
      <c r="AD30" s="134"/>
      <c r="AE30" s="134"/>
      <c r="AF30" s="134"/>
      <c r="AG30" s="134"/>
    </row>
    <row r="31" spans="1:35" ht="13.9" customHeight="1" x14ac:dyDescent="0.4">
      <c r="A31" s="137" t="s">
        <v>27</v>
      </c>
      <c r="B31" s="138"/>
      <c r="C31" s="139"/>
      <c r="D31" s="137" t="s">
        <v>28</v>
      </c>
      <c r="E31" s="138"/>
      <c r="F31" s="139"/>
      <c r="G31" s="146" t="s">
        <v>31</v>
      </c>
      <c r="H31" s="149"/>
      <c r="I31" s="149"/>
      <c r="J31" s="149"/>
      <c r="K31" s="149"/>
      <c r="L31" s="149"/>
      <c r="M31" s="149"/>
      <c r="N31" s="149"/>
      <c r="O31" s="150"/>
      <c r="P31" s="128">
        <f>'別添2(1)ア'!K13</f>
        <v>0</v>
      </c>
      <c r="Q31" s="128"/>
      <c r="R31" s="128"/>
      <c r="S31" s="128"/>
      <c r="T31" s="128"/>
      <c r="U31" s="128">
        <f>'別添2(1)ア'!K13</f>
        <v>0</v>
      </c>
      <c r="V31" s="128"/>
      <c r="W31" s="128"/>
      <c r="X31" s="128"/>
      <c r="Y31" s="136"/>
      <c r="Z31" s="136"/>
      <c r="AA31" s="136"/>
      <c r="AB31" s="136"/>
      <c r="AC31" s="134"/>
      <c r="AD31" s="134"/>
      <c r="AE31" s="134"/>
      <c r="AF31" s="134"/>
      <c r="AG31" s="134"/>
      <c r="AI31" s="8" t="s">
        <v>167</v>
      </c>
    </row>
    <row r="32" spans="1:35" ht="13.9" customHeight="1" x14ac:dyDescent="0.4">
      <c r="A32" s="140"/>
      <c r="B32" s="141"/>
      <c r="C32" s="142"/>
      <c r="D32" s="140"/>
      <c r="E32" s="141"/>
      <c r="F32" s="142"/>
      <c r="G32" s="146" t="s">
        <v>32</v>
      </c>
      <c r="H32" s="149"/>
      <c r="I32" s="149"/>
      <c r="J32" s="149"/>
      <c r="K32" s="149"/>
      <c r="L32" s="149"/>
      <c r="M32" s="149"/>
      <c r="N32" s="149"/>
      <c r="O32" s="150"/>
      <c r="P32" s="128">
        <f>'別添2(1)イ'!E15</f>
        <v>0</v>
      </c>
      <c r="Q32" s="128"/>
      <c r="R32" s="128"/>
      <c r="S32" s="128"/>
      <c r="T32" s="128"/>
      <c r="U32" s="128">
        <f>'別添2(1)イ'!E15</f>
        <v>0</v>
      </c>
      <c r="V32" s="128"/>
      <c r="W32" s="128"/>
      <c r="X32" s="128"/>
      <c r="Y32" s="136"/>
      <c r="Z32" s="136"/>
      <c r="AA32" s="136"/>
      <c r="AB32" s="136"/>
      <c r="AC32" s="134"/>
      <c r="AD32" s="134"/>
      <c r="AE32" s="134"/>
      <c r="AF32" s="134"/>
      <c r="AG32" s="134"/>
    </row>
    <row r="33" spans="1:34" ht="13.9" customHeight="1" x14ac:dyDescent="0.4">
      <c r="A33" s="140"/>
      <c r="B33" s="141"/>
      <c r="C33" s="142"/>
      <c r="D33" s="140"/>
      <c r="E33" s="141"/>
      <c r="F33" s="142"/>
      <c r="G33" s="146" t="s">
        <v>33</v>
      </c>
      <c r="H33" s="149"/>
      <c r="I33" s="149"/>
      <c r="J33" s="149"/>
      <c r="K33" s="149"/>
      <c r="L33" s="149"/>
      <c r="M33" s="149"/>
      <c r="N33" s="149"/>
      <c r="O33" s="150"/>
      <c r="P33" s="128">
        <f>'別添2(1)ウ'!I12</f>
        <v>0</v>
      </c>
      <c r="Q33" s="128"/>
      <c r="R33" s="128"/>
      <c r="S33" s="128"/>
      <c r="T33" s="128"/>
      <c r="U33" s="128">
        <f>'別添2(1)ウ'!J12</f>
        <v>0</v>
      </c>
      <c r="V33" s="128"/>
      <c r="W33" s="128"/>
      <c r="X33" s="128"/>
      <c r="Y33" s="128">
        <f>'別添2(1)ウ'!K12</f>
        <v>0</v>
      </c>
      <c r="Z33" s="128"/>
      <c r="AA33" s="128"/>
      <c r="AB33" s="128"/>
      <c r="AC33" s="134"/>
      <c r="AD33" s="134"/>
      <c r="AE33" s="134"/>
      <c r="AF33" s="134"/>
      <c r="AG33" s="134"/>
    </row>
    <row r="34" spans="1:34" ht="13.9" customHeight="1" x14ac:dyDescent="0.4">
      <c r="A34" s="140"/>
      <c r="B34" s="141"/>
      <c r="C34" s="142"/>
      <c r="D34" s="143"/>
      <c r="E34" s="144"/>
      <c r="F34" s="145"/>
      <c r="G34" s="146" t="s">
        <v>177</v>
      </c>
      <c r="H34" s="147"/>
      <c r="I34" s="147"/>
      <c r="J34" s="147"/>
      <c r="K34" s="147"/>
      <c r="L34" s="147"/>
      <c r="M34" s="147"/>
      <c r="N34" s="147"/>
      <c r="O34" s="148"/>
      <c r="P34" s="128">
        <f>'別添2(1)エ'!F17</f>
        <v>0</v>
      </c>
      <c r="Q34" s="128"/>
      <c r="R34" s="128"/>
      <c r="S34" s="128"/>
      <c r="T34" s="128"/>
      <c r="U34" s="128">
        <f>'別添2(1)エ'!F17</f>
        <v>0</v>
      </c>
      <c r="V34" s="128"/>
      <c r="W34" s="128"/>
      <c r="X34" s="128"/>
      <c r="Y34" s="136"/>
      <c r="Z34" s="136"/>
      <c r="AA34" s="136"/>
      <c r="AB34" s="136"/>
      <c r="AC34" s="134"/>
      <c r="AD34" s="134"/>
      <c r="AE34" s="134"/>
      <c r="AF34" s="134"/>
      <c r="AG34" s="134"/>
    </row>
    <row r="35" spans="1:34" ht="13.9" customHeight="1" x14ac:dyDescent="0.4">
      <c r="A35" s="140"/>
      <c r="B35" s="141"/>
      <c r="C35" s="142"/>
      <c r="D35" s="135" t="s">
        <v>29</v>
      </c>
      <c r="E35" s="135"/>
      <c r="F35" s="135"/>
      <c r="G35" s="135"/>
      <c r="H35" s="135"/>
      <c r="I35" s="135"/>
      <c r="J35" s="135"/>
      <c r="K35" s="135"/>
      <c r="L35" s="135"/>
      <c r="M35" s="135"/>
      <c r="N35" s="135"/>
      <c r="O35" s="135"/>
      <c r="P35" s="128">
        <f>+'別添2(2)'!I11</f>
        <v>0</v>
      </c>
      <c r="Q35" s="128"/>
      <c r="R35" s="128"/>
      <c r="S35" s="128"/>
      <c r="T35" s="128"/>
      <c r="U35" s="128">
        <f>+'別添2(2)'!J11</f>
        <v>0</v>
      </c>
      <c r="V35" s="128"/>
      <c r="W35" s="128"/>
      <c r="X35" s="128"/>
      <c r="Y35" s="128">
        <f>+'別添2(2)'!K11</f>
        <v>0</v>
      </c>
      <c r="Z35" s="128"/>
      <c r="AA35" s="128"/>
      <c r="AB35" s="128"/>
      <c r="AC35" s="134"/>
      <c r="AD35" s="134"/>
      <c r="AE35" s="134"/>
      <c r="AF35" s="134"/>
      <c r="AG35" s="134"/>
    </row>
    <row r="36" spans="1:34" ht="13.9" customHeight="1" x14ac:dyDescent="0.4">
      <c r="A36" s="140"/>
      <c r="B36" s="141"/>
      <c r="C36" s="142"/>
      <c r="D36" s="135" t="s">
        <v>30</v>
      </c>
      <c r="E36" s="135"/>
      <c r="F36" s="135"/>
      <c r="G36" s="135"/>
      <c r="H36" s="135"/>
      <c r="I36" s="135"/>
      <c r="J36" s="135"/>
      <c r="K36" s="135"/>
      <c r="L36" s="135"/>
      <c r="M36" s="135"/>
      <c r="N36" s="135"/>
      <c r="O36" s="135"/>
      <c r="P36" s="128">
        <f>'別添2(3)'!G9</f>
        <v>0</v>
      </c>
      <c r="Q36" s="128"/>
      <c r="R36" s="128"/>
      <c r="S36" s="128"/>
      <c r="T36" s="128"/>
      <c r="U36" s="128">
        <f>'別添2(3)'!H9</f>
        <v>0</v>
      </c>
      <c r="V36" s="128"/>
      <c r="W36" s="128"/>
      <c r="X36" s="128"/>
      <c r="Y36" s="128">
        <f>'別添2(3)'!I9</f>
        <v>0</v>
      </c>
      <c r="Z36" s="128"/>
      <c r="AA36" s="128"/>
      <c r="AB36" s="128"/>
      <c r="AC36" s="134"/>
      <c r="AD36" s="134"/>
      <c r="AE36" s="134"/>
      <c r="AF36" s="134"/>
      <c r="AG36" s="134"/>
    </row>
    <row r="37" spans="1:34" ht="13.9" customHeight="1" x14ac:dyDescent="0.4">
      <c r="A37" s="143"/>
      <c r="B37" s="144"/>
      <c r="C37" s="145"/>
      <c r="D37" s="131" t="s">
        <v>130</v>
      </c>
      <c r="E37" s="132"/>
      <c r="F37" s="132"/>
      <c r="G37" s="132"/>
      <c r="H37" s="132"/>
      <c r="I37" s="132"/>
      <c r="J37" s="132"/>
      <c r="K37" s="132"/>
      <c r="L37" s="132"/>
      <c r="M37" s="132"/>
      <c r="N37" s="132"/>
      <c r="O37" s="133"/>
      <c r="P37" s="128">
        <f>SUM(P31:T36)</f>
        <v>0</v>
      </c>
      <c r="Q37" s="128"/>
      <c r="R37" s="128"/>
      <c r="S37" s="128"/>
      <c r="T37" s="128"/>
      <c r="U37" s="128">
        <f>SUM(U31:X36)</f>
        <v>0</v>
      </c>
      <c r="V37" s="128"/>
      <c r="W37" s="128"/>
      <c r="X37" s="128"/>
      <c r="Y37" s="128">
        <f>SUM(Y31:AB36)</f>
        <v>0</v>
      </c>
      <c r="Z37" s="128"/>
      <c r="AA37" s="128"/>
      <c r="AB37" s="128"/>
      <c r="AC37" s="134"/>
      <c r="AD37" s="134"/>
      <c r="AE37" s="134"/>
      <c r="AF37" s="134"/>
      <c r="AG37" s="134"/>
    </row>
    <row r="38" spans="1:34" ht="15" thickBot="1" x14ac:dyDescent="0.45">
      <c r="A38" s="213" t="s">
        <v>6</v>
      </c>
      <c r="B38" s="214"/>
      <c r="C38" s="214"/>
      <c r="D38" s="214"/>
      <c r="E38" s="214"/>
      <c r="F38" s="214"/>
      <c r="G38" s="214"/>
      <c r="H38" s="214"/>
      <c r="I38" s="214"/>
      <c r="J38" s="214"/>
      <c r="K38" s="214"/>
      <c r="L38" s="214"/>
      <c r="M38" s="214"/>
      <c r="N38" s="214"/>
      <c r="O38" s="214"/>
      <c r="P38" s="215">
        <f>P30+P37</f>
        <v>0</v>
      </c>
      <c r="Q38" s="215"/>
      <c r="R38" s="215"/>
      <c r="S38" s="215"/>
      <c r="T38" s="215"/>
      <c r="U38" s="215">
        <f>+U37+U30</f>
        <v>0</v>
      </c>
      <c r="V38" s="215"/>
      <c r="W38" s="215"/>
      <c r="X38" s="215"/>
      <c r="Y38" s="215">
        <f>+Y37+Y30</f>
        <v>0</v>
      </c>
      <c r="Z38" s="215"/>
      <c r="AA38" s="215"/>
      <c r="AB38" s="215"/>
      <c r="AC38" s="218"/>
      <c r="AD38" s="218"/>
      <c r="AE38" s="218"/>
      <c r="AF38" s="218"/>
      <c r="AG38" s="218"/>
    </row>
    <row r="39" spans="1:34" ht="15" thickTop="1" x14ac:dyDescent="0.4">
      <c r="A39" s="220" t="s">
        <v>220</v>
      </c>
      <c r="B39" s="221"/>
      <c r="C39" s="221"/>
      <c r="D39" s="221"/>
      <c r="E39" s="221"/>
      <c r="F39" s="221"/>
      <c r="G39" s="221"/>
      <c r="H39" s="221"/>
      <c r="I39" s="221"/>
      <c r="J39" s="221"/>
      <c r="K39" s="221"/>
      <c r="L39" s="221"/>
      <c r="M39" s="221"/>
      <c r="N39" s="221"/>
      <c r="O39" s="221"/>
      <c r="P39" s="217" t="s">
        <v>222</v>
      </c>
      <c r="Q39" s="217"/>
      <c r="R39" s="217"/>
      <c r="S39" s="217"/>
      <c r="T39" s="217"/>
      <c r="U39" s="216">
        <f>SUM('別紙様式第3号(概算払請求書)'!W25:AC25)</f>
        <v>0</v>
      </c>
      <c r="V39" s="216"/>
      <c r="W39" s="216"/>
      <c r="X39" s="216"/>
      <c r="Y39" s="217" t="s">
        <v>222</v>
      </c>
      <c r="Z39" s="217"/>
      <c r="AA39" s="217"/>
      <c r="AB39" s="217"/>
      <c r="AC39" s="219"/>
      <c r="AD39" s="219"/>
      <c r="AE39" s="219"/>
      <c r="AF39" s="219"/>
      <c r="AG39" s="219"/>
    </row>
    <row r="40" spans="1:34" ht="15" thickBot="1" x14ac:dyDescent="0.45">
      <c r="A40" s="213" t="s">
        <v>6</v>
      </c>
      <c r="B40" s="214"/>
      <c r="C40" s="214"/>
      <c r="D40" s="214"/>
      <c r="E40" s="214"/>
      <c r="F40" s="214"/>
      <c r="G40" s="214"/>
      <c r="H40" s="214"/>
      <c r="I40" s="214"/>
      <c r="J40" s="214"/>
      <c r="K40" s="214"/>
      <c r="L40" s="214"/>
      <c r="M40" s="214"/>
      <c r="N40" s="214"/>
      <c r="O40" s="214"/>
      <c r="P40" s="215">
        <f>SUM(P38)</f>
        <v>0</v>
      </c>
      <c r="Q40" s="215"/>
      <c r="R40" s="215"/>
      <c r="S40" s="215"/>
      <c r="T40" s="215"/>
      <c r="U40" s="215">
        <f>U38-U39</f>
        <v>0</v>
      </c>
      <c r="V40" s="215"/>
      <c r="W40" s="215"/>
      <c r="X40" s="215"/>
      <c r="Y40" s="215">
        <f>SUM(Y38)</f>
        <v>0</v>
      </c>
      <c r="Z40" s="215"/>
      <c r="AA40" s="215"/>
      <c r="AB40" s="215"/>
      <c r="AC40" s="218"/>
      <c r="AD40" s="218"/>
      <c r="AE40" s="218"/>
      <c r="AF40" s="218"/>
      <c r="AG40" s="218"/>
    </row>
    <row r="41" spans="1:34" ht="13.9" customHeight="1" thickTop="1" x14ac:dyDescent="0.4">
      <c r="A41" s="12" t="s">
        <v>219</v>
      </c>
      <c r="B41" s="10"/>
      <c r="C41" s="10"/>
      <c r="D41" s="10"/>
      <c r="E41" s="10"/>
      <c r="F41" s="10"/>
      <c r="G41" s="10"/>
      <c r="H41" s="10"/>
      <c r="I41" s="10"/>
      <c r="J41" s="10"/>
      <c r="K41" s="10"/>
      <c r="L41" s="10"/>
      <c r="M41" s="10"/>
      <c r="N41" s="10"/>
      <c r="O41" s="10"/>
      <c r="P41" s="13"/>
      <c r="Q41" s="13"/>
      <c r="R41" s="13"/>
      <c r="S41" s="13"/>
      <c r="T41" s="13"/>
      <c r="U41" s="13"/>
      <c r="V41" s="13"/>
      <c r="W41" s="13"/>
      <c r="X41" s="13"/>
      <c r="Y41" s="13"/>
      <c r="Z41" s="13"/>
      <c r="AA41" s="13"/>
      <c r="AB41" s="13"/>
      <c r="AC41" s="1"/>
      <c r="AD41" s="1"/>
      <c r="AE41" s="1"/>
      <c r="AF41" s="1"/>
      <c r="AG41" s="1"/>
    </row>
    <row r="42" spans="1:34" ht="13.9" customHeight="1" x14ac:dyDescent="0.4">
      <c r="A42" s="14"/>
    </row>
    <row r="43" spans="1:34" s="2" customFormat="1" ht="13.9" customHeight="1" x14ac:dyDescent="0.4">
      <c r="A43" s="1" t="s">
        <v>39</v>
      </c>
      <c r="AH43" s="3"/>
    </row>
    <row r="44" spans="1:34" s="2" customFormat="1" ht="13.9" customHeight="1" x14ac:dyDescent="0.4">
      <c r="A44" s="1" t="s">
        <v>13</v>
      </c>
      <c r="M44" s="212">
        <f>'別紙様式第1号(申請書)'!M40:O40</f>
        <v>0</v>
      </c>
      <c r="N44" s="212"/>
      <c r="O44" s="212"/>
      <c r="P44" s="7" t="s">
        <v>38</v>
      </c>
      <c r="Q44" s="212">
        <f>'別紙様式第1号(申請書)'!Q40:R40</f>
        <v>0</v>
      </c>
      <c r="R44" s="212"/>
      <c r="S44" s="2" t="s">
        <v>9</v>
      </c>
      <c r="T44" s="212">
        <f>'別紙様式第1号(申請書)'!T40:U40</f>
        <v>0</v>
      </c>
      <c r="U44" s="212"/>
      <c r="V44" s="7" t="s">
        <v>8</v>
      </c>
      <c r="AH44" s="8" t="s">
        <v>143</v>
      </c>
    </row>
    <row r="45" spans="1:34" s="2" customFormat="1" ht="13.9" customHeight="1" x14ac:dyDescent="0.4">
      <c r="A45" s="1" t="s">
        <v>17</v>
      </c>
      <c r="M45" s="212">
        <f>'別紙様式第1号(申請書)'!M41:O41</f>
        <v>0</v>
      </c>
      <c r="N45" s="212"/>
      <c r="O45" s="212"/>
      <c r="P45" s="7" t="s">
        <v>38</v>
      </c>
      <c r="Q45" s="212">
        <f>'別紙様式第1号(申請書)'!Q41:R41</f>
        <v>0</v>
      </c>
      <c r="R45" s="212"/>
      <c r="S45" s="2" t="s">
        <v>9</v>
      </c>
      <c r="T45" s="212">
        <f>'別紙様式第1号(申請書)'!T41:U41</f>
        <v>0</v>
      </c>
      <c r="U45" s="212"/>
      <c r="V45" s="7" t="s">
        <v>8</v>
      </c>
      <c r="AH45" s="8" t="s">
        <v>143</v>
      </c>
    </row>
    <row r="46" spans="1:34" s="2" customFormat="1" ht="13.9" customHeight="1" x14ac:dyDescent="0.4">
      <c r="AH46" s="3"/>
    </row>
    <row r="47" spans="1:34" s="2" customFormat="1" ht="13.9" customHeight="1" x14ac:dyDescent="0.4">
      <c r="A47" s="16" t="s">
        <v>125</v>
      </c>
      <c r="B47" s="16"/>
      <c r="C47" s="16"/>
      <c r="D47" s="16"/>
      <c r="E47" s="16"/>
      <c r="F47" s="16"/>
      <c r="G47" s="16"/>
      <c r="H47" s="16"/>
      <c r="J47" s="1"/>
      <c r="W47" s="18"/>
    </row>
    <row r="48" spans="1:34" s="2" customFormat="1" ht="13.9" customHeight="1" x14ac:dyDescent="0.4">
      <c r="A48" s="90" t="s">
        <v>108</v>
      </c>
      <c r="B48" s="91"/>
      <c r="C48" s="81"/>
      <c r="D48" s="81"/>
      <c r="E48" s="81"/>
      <c r="F48" s="81"/>
      <c r="G48" s="81"/>
      <c r="H48" s="81"/>
      <c r="I48" s="68"/>
      <c r="J48" s="82"/>
      <c r="K48" s="68"/>
      <c r="L48" s="68"/>
      <c r="M48" s="68"/>
      <c r="N48" s="68"/>
      <c r="O48" s="68"/>
      <c r="P48" s="68"/>
      <c r="Q48" s="68"/>
      <c r="W48" s="18"/>
      <c r="AH48" s="8" t="s">
        <v>199</v>
      </c>
    </row>
    <row r="49" spans="1:35" s="2" customFormat="1" ht="13.9" customHeight="1" x14ac:dyDescent="0.4">
      <c r="A49" s="90" t="s">
        <v>126</v>
      </c>
      <c r="B49" s="91"/>
      <c r="C49" s="81"/>
      <c r="D49" s="81"/>
      <c r="E49" s="81"/>
      <c r="F49" s="81"/>
      <c r="G49" s="81"/>
      <c r="H49" s="81"/>
      <c r="I49" s="68"/>
      <c r="J49" s="82"/>
      <c r="K49" s="68"/>
      <c r="L49" s="68"/>
      <c r="M49" s="68"/>
      <c r="N49" s="68"/>
      <c r="O49" s="68"/>
      <c r="P49" s="68"/>
      <c r="Q49" s="68"/>
      <c r="W49" s="18"/>
    </row>
    <row r="50" spans="1:35" s="2" customFormat="1" ht="13.9" customHeight="1" x14ac:dyDescent="0.4">
      <c r="A50" s="90" t="s">
        <v>127</v>
      </c>
      <c r="B50" s="91"/>
      <c r="C50" s="81"/>
      <c r="D50" s="81"/>
      <c r="E50" s="81"/>
      <c r="F50" s="81"/>
      <c r="G50" s="81"/>
      <c r="H50" s="81"/>
      <c r="I50" s="68"/>
      <c r="J50" s="82"/>
      <c r="K50" s="68"/>
      <c r="L50" s="68"/>
      <c r="M50" s="68"/>
      <c r="N50" s="68"/>
      <c r="O50" s="68"/>
      <c r="P50" s="68"/>
      <c r="Q50" s="68"/>
      <c r="W50" s="18"/>
    </row>
    <row r="51" spans="1:35" s="2" customFormat="1" ht="13.9" customHeight="1" x14ac:dyDescent="0.4">
      <c r="A51" s="6"/>
      <c r="AH51" s="3"/>
    </row>
    <row r="52" spans="1:35" s="2" customFormat="1" ht="13.9" customHeight="1" x14ac:dyDescent="0.4">
      <c r="A52" s="16" t="s">
        <v>41</v>
      </c>
    </row>
    <row r="53" spans="1:35" s="2" customFormat="1" ht="13.9" customHeight="1" x14ac:dyDescent="0.4">
      <c r="A53" s="80" t="s">
        <v>34</v>
      </c>
      <c r="B53" s="68"/>
      <c r="C53" s="68"/>
      <c r="D53" s="68"/>
      <c r="E53" s="68"/>
      <c r="F53" s="68"/>
      <c r="G53" s="68"/>
      <c r="H53" s="68"/>
      <c r="I53" s="68"/>
      <c r="J53" s="68"/>
      <c r="K53" s="68"/>
      <c r="L53" s="68"/>
      <c r="M53" s="68"/>
      <c r="N53" s="68"/>
      <c r="O53" s="68"/>
      <c r="P53" s="68"/>
      <c r="Q53" s="68"/>
      <c r="R53" s="78"/>
    </row>
    <row r="54" spans="1:35" s="2" customFormat="1" ht="13.9" customHeight="1" x14ac:dyDescent="0.4">
      <c r="A54" s="80" t="s">
        <v>35</v>
      </c>
      <c r="B54" s="68"/>
      <c r="C54" s="68"/>
      <c r="D54" s="68"/>
      <c r="E54" s="68"/>
      <c r="F54" s="68"/>
      <c r="G54" s="68"/>
      <c r="H54" s="68"/>
      <c r="I54" s="68"/>
      <c r="J54" s="68"/>
      <c r="K54" s="68"/>
      <c r="L54" s="68"/>
      <c r="M54" s="68"/>
      <c r="N54" s="68"/>
      <c r="O54" s="68"/>
      <c r="P54" s="68"/>
      <c r="Q54" s="68"/>
      <c r="R54" s="78"/>
    </row>
    <row r="55" spans="1:35" s="2" customFormat="1" ht="13.9" customHeight="1" x14ac:dyDescent="0.4">
      <c r="A55" s="80" t="s">
        <v>36</v>
      </c>
      <c r="B55" s="68"/>
      <c r="C55" s="68"/>
      <c r="D55" s="68"/>
      <c r="E55" s="68"/>
      <c r="F55" s="68"/>
      <c r="G55" s="68"/>
      <c r="H55" s="68"/>
      <c r="I55" s="68"/>
      <c r="J55" s="68"/>
      <c r="K55" s="68"/>
      <c r="L55" s="68"/>
      <c r="M55" s="68"/>
      <c r="N55" s="68"/>
      <c r="O55" s="68"/>
      <c r="P55" s="68"/>
      <c r="Q55" s="68"/>
      <c r="R55" s="78"/>
      <c r="AI55" s="8" t="s">
        <v>168</v>
      </c>
    </row>
    <row r="56" spans="1:35" s="2" customFormat="1" ht="13.9" customHeight="1" x14ac:dyDescent="0.4">
      <c r="A56" s="80" t="s">
        <v>42</v>
      </c>
      <c r="B56" s="68"/>
      <c r="C56" s="68"/>
      <c r="D56" s="68"/>
      <c r="E56" s="68"/>
      <c r="F56" s="68"/>
      <c r="G56" s="68"/>
      <c r="H56" s="68"/>
      <c r="I56" s="68"/>
      <c r="J56" s="68"/>
      <c r="K56" s="68"/>
      <c r="L56" s="68"/>
      <c r="M56" s="68"/>
      <c r="N56" s="68"/>
      <c r="O56" s="68"/>
      <c r="P56" s="68"/>
      <c r="Q56" s="68"/>
      <c r="R56" s="78"/>
    </row>
    <row r="57" spans="1:35" s="2" customFormat="1" ht="13.9" customHeight="1" x14ac:dyDescent="0.4">
      <c r="A57" s="80" t="s">
        <v>37</v>
      </c>
      <c r="B57" s="68"/>
      <c r="C57" s="68"/>
      <c r="D57" s="68"/>
      <c r="E57" s="68"/>
      <c r="F57" s="68"/>
      <c r="G57" s="68"/>
      <c r="H57" s="68"/>
      <c r="I57" s="68"/>
      <c r="J57" s="68"/>
      <c r="K57" s="68"/>
      <c r="L57" s="68"/>
      <c r="M57" s="68"/>
      <c r="N57" s="68"/>
      <c r="O57" s="68"/>
      <c r="P57" s="68"/>
      <c r="Q57" s="68"/>
      <c r="R57" s="78"/>
    </row>
  </sheetData>
  <mergeCells count="96">
    <mergeCell ref="AC39:AG39"/>
    <mergeCell ref="A40:O40"/>
    <mergeCell ref="P40:T40"/>
    <mergeCell ref="U40:X40"/>
    <mergeCell ref="Y40:AB40"/>
    <mergeCell ref="AC40:AG40"/>
    <mergeCell ref="A39:O39"/>
    <mergeCell ref="P39:T39"/>
    <mergeCell ref="A4:AG4"/>
    <mergeCell ref="A5:AG5"/>
    <mergeCell ref="Y26:AB26"/>
    <mergeCell ref="Y27:AB27"/>
    <mergeCell ref="AE7:AF7"/>
    <mergeCell ref="U26:X26"/>
    <mergeCell ref="AC27:AG27"/>
    <mergeCell ref="A27:C30"/>
    <mergeCell ref="D27:O27"/>
    <mergeCell ref="P27:T27"/>
    <mergeCell ref="U27:X27"/>
    <mergeCell ref="AC25:AG26"/>
    <mergeCell ref="A25:O26"/>
    <mergeCell ref="P25:T26"/>
    <mergeCell ref="U25:AB25"/>
    <mergeCell ref="W7:Z7"/>
    <mergeCell ref="AB7:AC7"/>
    <mergeCell ref="C14:E14"/>
    <mergeCell ref="G14:H14"/>
    <mergeCell ref="J14:K14"/>
    <mergeCell ref="O14:P14"/>
    <mergeCell ref="V14:W14"/>
    <mergeCell ref="D29:O29"/>
    <mergeCell ref="D30:O30"/>
    <mergeCell ref="K17:Q17"/>
    <mergeCell ref="P29:T29"/>
    <mergeCell ref="U29:X29"/>
    <mergeCell ref="P28:T28"/>
    <mergeCell ref="U28:X28"/>
    <mergeCell ref="Y29:AB29"/>
    <mergeCell ref="Y30:AB30"/>
    <mergeCell ref="AC29:AG29"/>
    <mergeCell ref="P30:T30"/>
    <mergeCell ref="U30:X30"/>
    <mergeCell ref="AC30:AG30"/>
    <mergeCell ref="AC33:AG33"/>
    <mergeCell ref="Y35:AB35"/>
    <mergeCell ref="A31:C37"/>
    <mergeCell ref="G31:O31"/>
    <mergeCell ref="P31:T31"/>
    <mergeCell ref="U31:X31"/>
    <mergeCell ref="G33:O33"/>
    <mergeCell ref="P33:T33"/>
    <mergeCell ref="U33:X33"/>
    <mergeCell ref="D35:O35"/>
    <mergeCell ref="P35:T35"/>
    <mergeCell ref="U35:X35"/>
    <mergeCell ref="AC35:AG35"/>
    <mergeCell ref="Y33:AB33"/>
    <mergeCell ref="D31:F34"/>
    <mergeCell ref="G34:O34"/>
    <mergeCell ref="P34:T34"/>
    <mergeCell ref="U34:X34"/>
    <mergeCell ref="Y34:AB34"/>
    <mergeCell ref="AC34:AG34"/>
    <mergeCell ref="AC31:AG31"/>
    <mergeCell ref="G32:O32"/>
    <mergeCell ref="P32:T32"/>
    <mergeCell ref="U32:X32"/>
    <mergeCell ref="Y32:AB32"/>
    <mergeCell ref="AC32:AG32"/>
    <mergeCell ref="Y31:AB31"/>
    <mergeCell ref="D37:O37"/>
    <mergeCell ref="P37:T37"/>
    <mergeCell ref="U37:X37"/>
    <mergeCell ref="Y37:AB37"/>
    <mergeCell ref="AC37:AG37"/>
    <mergeCell ref="D36:O36"/>
    <mergeCell ref="P36:T36"/>
    <mergeCell ref="U36:X36"/>
    <mergeCell ref="Y36:AB36"/>
    <mergeCell ref="AC36:AG36"/>
    <mergeCell ref="Y28:AB28"/>
    <mergeCell ref="AC28:AG28"/>
    <mergeCell ref="D28:O28"/>
    <mergeCell ref="T45:U45"/>
    <mergeCell ref="A38:O38"/>
    <mergeCell ref="P38:T38"/>
    <mergeCell ref="U38:X38"/>
    <mergeCell ref="Y38:AB38"/>
    <mergeCell ref="M45:O45"/>
    <mergeCell ref="Q45:R45"/>
    <mergeCell ref="U39:X39"/>
    <mergeCell ref="Y39:AB39"/>
    <mergeCell ref="AC38:AG38"/>
    <mergeCell ref="M44:O44"/>
    <mergeCell ref="Q44:R44"/>
    <mergeCell ref="T44:U44"/>
  </mergeCells>
  <phoneticPr fontId="2"/>
  <printOptions horizontalCentered="1" verticalCentered="1"/>
  <pageMargins left="0.23622047244094491" right="0.23622047244094491" top="0.19685039370078741" bottom="0.19685039370078741"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EA91-F0B5-4C7C-880F-D266E29FA166}">
  <sheetPr>
    <tabColor theme="3" tint="0.79998168889431442"/>
  </sheetPr>
  <dimension ref="A1:J38"/>
  <sheetViews>
    <sheetView showGridLines="0" view="pageBreakPreview" zoomScale="90" zoomScaleNormal="100" zoomScaleSheetLayoutView="90" workbookViewId="0">
      <selection activeCell="D9" sqref="D9:E9"/>
    </sheetView>
  </sheetViews>
  <sheetFormatPr defaultRowHeight="16.5" customHeight="1" x14ac:dyDescent="0.4"/>
  <cols>
    <col min="1" max="1" width="3.625" style="26" customWidth="1"/>
    <col min="2" max="2" width="9.125" style="26" customWidth="1"/>
    <col min="3" max="3" width="30.875" style="26" customWidth="1"/>
    <col min="4" max="6" width="12.75" style="26" customWidth="1"/>
    <col min="7" max="7" width="25.25" style="26" customWidth="1"/>
    <col min="8" max="8" width="16.75" style="26" customWidth="1"/>
    <col min="9" max="9" width="7.875" style="26" customWidth="1"/>
    <col min="10" max="255" width="8.75" style="26"/>
    <col min="256" max="256" width="20.75" style="26" customWidth="1"/>
    <col min="257" max="257" width="13.625" style="26" customWidth="1"/>
    <col min="258" max="258" width="8.875" style="26" customWidth="1"/>
    <col min="259" max="260" width="9.875" style="26" customWidth="1"/>
    <col min="261" max="261" width="15.25" style="26" customWidth="1"/>
    <col min="262" max="511" width="8.75" style="26"/>
    <col min="512" max="512" width="20.75" style="26" customWidth="1"/>
    <col min="513" max="513" width="13.625" style="26" customWidth="1"/>
    <col min="514" max="514" width="8.875" style="26" customWidth="1"/>
    <col min="515" max="516" width="9.875" style="26" customWidth="1"/>
    <col min="517" max="517" width="15.25" style="26" customWidth="1"/>
    <col min="518" max="767" width="8.75" style="26"/>
    <col min="768" max="768" width="20.75" style="26" customWidth="1"/>
    <col min="769" max="769" width="13.625" style="26" customWidth="1"/>
    <col min="770" max="770" width="8.875" style="26" customWidth="1"/>
    <col min="771" max="772" width="9.875" style="26" customWidth="1"/>
    <col min="773" max="773" width="15.25" style="26" customWidth="1"/>
    <col min="774" max="1023" width="8.75" style="26"/>
    <col min="1024" max="1024" width="20.75" style="26" customWidth="1"/>
    <col min="1025" max="1025" width="13.625" style="26" customWidth="1"/>
    <col min="1026" max="1026" width="8.875" style="26" customWidth="1"/>
    <col min="1027" max="1028" width="9.875" style="26" customWidth="1"/>
    <col min="1029" max="1029" width="15.25" style="26" customWidth="1"/>
    <col min="1030" max="1279" width="8.75" style="26"/>
    <col min="1280" max="1280" width="20.75" style="26" customWidth="1"/>
    <col min="1281" max="1281" width="13.625" style="26" customWidth="1"/>
    <col min="1282" max="1282" width="8.875" style="26" customWidth="1"/>
    <col min="1283" max="1284" width="9.875" style="26" customWidth="1"/>
    <col min="1285" max="1285" width="15.25" style="26" customWidth="1"/>
    <col min="1286" max="1535" width="8.75" style="26"/>
    <col min="1536" max="1536" width="20.75" style="26" customWidth="1"/>
    <col min="1537" max="1537" width="13.625" style="26" customWidth="1"/>
    <col min="1538" max="1538" width="8.875" style="26" customWidth="1"/>
    <col min="1539" max="1540" width="9.875" style="26" customWidth="1"/>
    <col min="1541" max="1541" width="15.25" style="26" customWidth="1"/>
    <col min="1542" max="1791" width="8.75" style="26"/>
    <col min="1792" max="1792" width="20.75" style="26" customWidth="1"/>
    <col min="1793" max="1793" width="13.625" style="26" customWidth="1"/>
    <col min="1794" max="1794" width="8.875" style="26" customWidth="1"/>
    <col min="1795" max="1796" width="9.875" style="26" customWidth="1"/>
    <col min="1797" max="1797" width="15.25" style="26" customWidth="1"/>
    <col min="1798" max="2047" width="8.75" style="26"/>
    <col min="2048" max="2048" width="20.75" style="26" customWidth="1"/>
    <col min="2049" max="2049" width="13.625" style="26" customWidth="1"/>
    <col min="2050" max="2050" width="8.875" style="26" customWidth="1"/>
    <col min="2051" max="2052" width="9.875" style="26" customWidth="1"/>
    <col min="2053" max="2053" width="15.25" style="26" customWidth="1"/>
    <col min="2054" max="2303" width="8.75" style="26"/>
    <col min="2304" max="2304" width="20.75" style="26" customWidth="1"/>
    <col min="2305" max="2305" width="13.625" style="26" customWidth="1"/>
    <col min="2306" max="2306" width="8.875" style="26" customWidth="1"/>
    <col min="2307" max="2308" width="9.875" style="26" customWidth="1"/>
    <col min="2309" max="2309" width="15.25" style="26" customWidth="1"/>
    <col min="2310" max="2559" width="8.75" style="26"/>
    <col min="2560" max="2560" width="20.75" style="26" customWidth="1"/>
    <col min="2561" max="2561" width="13.625" style="26" customWidth="1"/>
    <col min="2562" max="2562" width="8.875" style="26" customWidth="1"/>
    <col min="2563" max="2564" width="9.875" style="26" customWidth="1"/>
    <col min="2565" max="2565" width="15.25" style="26" customWidth="1"/>
    <col min="2566" max="2815" width="8.75" style="26"/>
    <col min="2816" max="2816" width="20.75" style="26" customWidth="1"/>
    <col min="2817" max="2817" width="13.625" style="26" customWidth="1"/>
    <col min="2818" max="2818" width="8.875" style="26" customWidth="1"/>
    <col min="2819" max="2820" width="9.875" style="26" customWidth="1"/>
    <col min="2821" max="2821" width="15.25" style="26" customWidth="1"/>
    <col min="2822" max="3071" width="8.75" style="26"/>
    <col min="3072" max="3072" width="20.75" style="26" customWidth="1"/>
    <col min="3073" max="3073" width="13.625" style="26" customWidth="1"/>
    <col min="3074" max="3074" width="8.875" style="26" customWidth="1"/>
    <col min="3075" max="3076" width="9.875" style="26" customWidth="1"/>
    <col min="3077" max="3077" width="15.25" style="26" customWidth="1"/>
    <col min="3078" max="3327" width="8.75" style="26"/>
    <col min="3328" max="3328" width="20.75" style="26" customWidth="1"/>
    <col min="3329" max="3329" width="13.625" style="26" customWidth="1"/>
    <col min="3330" max="3330" width="8.875" style="26" customWidth="1"/>
    <col min="3331" max="3332" width="9.875" style="26" customWidth="1"/>
    <col min="3333" max="3333" width="15.25" style="26" customWidth="1"/>
    <col min="3334" max="3583" width="8.75" style="26"/>
    <col min="3584" max="3584" width="20.75" style="26" customWidth="1"/>
    <col min="3585" max="3585" width="13.625" style="26" customWidth="1"/>
    <col min="3586" max="3586" width="8.875" style="26" customWidth="1"/>
    <col min="3587" max="3588" width="9.875" style="26" customWidth="1"/>
    <col min="3589" max="3589" width="15.25" style="26" customWidth="1"/>
    <col min="3590" max="3839" width="8.75" style="26"/>
    <col min="3840" max="3840" width="20.75" style="26" customWidth="1"/>
    <col min="3841" max="3841" width="13.625" style="26" customWidth="1"/>
    <col min="3842" max="3842" width="8.875" style="26" customWidth="1"/>
    <col min="3843" max="3844" width="9.875" style="26" customWidth="1"/>
    <col min="3845" max="3845" width="15.25" style="26" customWidth="1"/>
    <col min="3846" max="4095" width="8.75" style="26"/>
    <col min="4096" max="4096" width="20.75" style="26" customWidth="1"/>
    <col min="4097" max="4097" width="13.625" style="26" customWidth="1"/>
    <col min="4098" max="4098" width="8.875" style="26" customWidth="1"/>
    <col min="4099" max="4100" width="9.875" style="26" customWidth="1"/>
    <col min="4101" max="4101" width="15.25" style="26" customWidth="1"/>
    <col min="4102" max="4351" width="8.75" style="26"/>
    <col min="4352" max="4352" width="20.75" style="26" customWidth="1"/>
    <col min="4353" max="4353" width="13.625" style="26" customWidth="1"/>
    <col min="4354" max="4354" width="8.875" style="26" customWidth="1"/>
    <col min="4355" max="4356" width="9.875" style="26" customWidth="1"/>
    <col min="4357" max="4357" width="15.25" style="26" customWidth="1"/>
    <col min="4358" max="4607" width="8.75" style="26"/>
    <col min="4608" max="4608" width="20.75" style="26" customWidth="1"/>
    <col min="4609" max="4609" width="13.625" style="26" customWidth="1"/>
    <col min="4610" max="4610" width="8.875" style="26" customWidth="1"/>
    <col min="4611" max="4612" width="9.875" style="26" customWidth="1"/>
    <col min="4613" max="4613" width="15.25" style="26" customWidth="1"/>
    <col min="4614" max="4863" width="8.75" style="26"/>
    <col min="4864" max="4864" width="20.75" style="26" customWidth="1"/>
    <col min="4865" max="4865" width="13.625" style="26" customWidth="1"/>
    <col min="4866" max="4866" width="8.875" style="26" customWidth="1"/>
    <col min="4867" max="4868" width="9.875" style="26" customWidth="1"/>
    <col min="4869" max="4869" width="15.25" style="26" customWidth="1"/>
    <col min="4870" max="5119" width="8.75" style="26"/>
    <col min="5120" max="5120" width="20.75" style="26" customWidth="1"/>
    <col min="5121" max="5121" width="13.625" style="26" customWidth="1"/>
    <col min="5122" max="5122" width="8.875" style="26" customWidth="1"/>
    <col min="5123" max="5124" width="9.875" style="26" customWidth="1"/>
    <col min="5125" max="5125" width="15.25" style="26" customWidth="1"/>
    <col min="5126" max="5375" width="8.75" style="26"/>
    <col min="5376" max="5376" width="20.75" style="26" customWidth="1"/>
    <col min="5377" max="5377" width="13.625" style="26" customWidth="1"/>
    <col min="5378" max="5378" width="8.875" style="26" customWidth="1"/>
    <col min="5379" max="5380" width="9.875" style="26" customWidth="1"/>
    <col min="5381" max="5381" width="15.25" style="26" customWidth="1"/>
    <col min="5382" max="5631" width="8.75" style="26"/>
    <col min="5632" max="5632" width="20.75" style="26" customWidth="1"/>
    <col min="5633" max="5633" width="13.625" style="26" customWidth="1"/>
    <col min="5634" max="5634" width="8.875" style="26" customWidth="1"/>
    <col min="5635" max="5636" width="9.875" style="26" customWidth="1"/>
    <col min="5637" max="5637" width="15.25" style="26" customWidth="1"/>
    <col min="5638" max="5887" width="8.75" style="26"/>
    <col min="5888" max="5888" width="20.75" style="26" customWidth="1"/>
    <col min="5889" max="5889" width="13.625" style="26" customWidth="1"/>
    <col min="5890" max="5890" width="8.875" style="26" customWidth="1"/>
    <col min="5891" max="5892" width="9.875" style="26" customWidth="1"/>
    <col min="5893" max="5893" width="15.25" style="26" customWidth="1"/>
    <col min="5894" max="6143" width="8.75" style="26"/>
    <col min="6144" max="6144" width="20.75" style="26" customWidth="1"/>
    <col min="6145" max="6145" width="13.625" style="26" customWidth="1"/>
    <col min="6146" max="6146" width="8.875" style="26" customWidth="1"/>
    <col min="6147" max="6148" width="9.875" style="26" customWidth="1"/>
    <col min="6149" max="6149" width="15.25" style="26" customWidth="1"/>
    <col min="6150" max="6399" width="8.75" style="26"/>
    <col min="6400" max="6400" width="20.75" style="26" customWidth="1"/>
    <col min="6401" max="6401" width="13.625" style="26" customWidth="1"/>
    <col min="6402" max="6402" width="8.875" style="26" customWidth="1"/>
    <col min="6403" max="6404" width="9.875" style="26" customWidth="1"/>
    <col min="6405" max="6405" width="15.25" style="26" customWidth="1"/>
    <col min="6406" max="6655" width="8.75" style="26"/>
    <col min="6656" max="6656" width="20.75" style="26" customWidth="1"/>
    <col min="6657" max="6657" width="13.625" style="26" customWidth="1"/>
    <col min="6658" max="6658" width="8.875" style="26" customWidth="1"/>
    <col min="6659" max="6660" width="9.875" style="26" customWidth="1"/>
    <col min="6661" max="6661" width="15.25" style="26" customWidth="1"/>
    <col min="6662" max="6911" width="8.75" style="26"/>
    <col min="6912" max="6912" width="20.75" style="26" customWidth="1"/>
    <col min="6913" max="6913" width="13.625" style="26" customWidth="1"/>
    <col min="6914" max="6914" width="8.875" style="26" customWidth="1"/>
    <col min="6915" max="6916" width="9.875" style="26" customWidth="1"/>
    <col min="6917" max="6917" width="15.25" style="26" customWidth="1"/>
    <col min="6918" max="7167" width="8.75" style="26"/>
    <col min="7168" max="7168" width="20.75" style="26" customWidth="1"/>
    <col min="7169" max="7169" width="13.625" style="26" customWidth="1"/>
    <col min="7170" max="7170" width="8.875" style="26" customWidth="1"/>
    <col min="7171" max="7172" width="9.875" style="26" customWidth="1"/>
    <col min="7173" max="7173" width="15.25" style="26" customWidth="1"/>
    <col min="7174" max="7423" width="8.75" style="26"/>
    <col min="7424" max="7424" width="20.75" style="26" customWidth="1"/>
    <col min="7425" max="7425" width="13.625" style="26" customWidth="1"/>
    <col min="7426" max="7426" width="8.875" style="26" customWidth="1"/>
    <col min="7427" max="7428" width="9.875" style="26" customWidth="1"/>
    <col min="7429" max="7429" width="15.25" style="26" customWidth="1"/>
    <col min="7430" max="7679" width="8.75" style="26"/>
    <col min="7680" max="7680" width="20.75" style="26" customWidth="1"/>
    <col min="7681" max="7681" width="13.625" style="26" customWidth="1"/>
    <col min="7682" max="7682" width="8.875" style="26" customWidth="1"/>
    <col min="7683" max="7684" width="9.875" style="26" customWidth="1"/>
    <col min="7685" max="7685" width="15.25" style="26" customWidth="1"/>
    <col min="7686" max="7935" width="8.75" style="26"/>
    <col min="7936" max="7936" width="20.75" style="26" customWidth="1"/>
    <col min="7937" max="7937" width="13.625" style="26" customWidth="1"/>
    <col min="7938" max="7938" width="8.875" style="26" customWidth="1"/>
    <col min="7939" max="7940" width="9.875" style="26" customWidth="1"/>
    <col min="7941" max="7941" width="15.25" style="26" customWidth="1"/>
    <col min="7942" max="8191" width="8.75" style="26"/>
    <col min="8192" max="8192" width="20.75" style="26" customWidth="1"/>
    <col min="8193" max="8193" width="13.625" style="26" customWidth="1"/>
    <col min="8194" max="8194" width="8.875" style="26" customWidth="1"/>
    <col min="8195" max="8196" width="9.875" style="26" customWidth="1"/>
    <col min="8197" max="8197" width="15.25" style="26" customWidth="1"/>
    <col min="8198" max="8447" width="8.75" style="26"/>
    <col min="8448" max="8448" width="20.75" style="26" customWidth="1"/>
    <col min="8449" max="8449" width="13.625" style="26" customWidth="1"/>
    <col min="8450" max="8450" width="8.875" style="26" customWidth="1"/>
    <col min="8451" max="8452" width="9.875" style="26" customWidth="1"/>
    <col min="8453" max="8453" width="15.25" style="26" customWidth="1"/>
    <col min="8454" max="8703" width="8.75" style="26"/>
    <col min="8704" max="8704" width="20.75" style="26" customWidth="1"/>
    <col min="8705" max="8705" width="13.625" style="26" customWidth="1"/>
    <col min="8706" max="8706" width="8.875" style="26" customWidth="1"/>
    <col min="8707" max="8708" width="9.875" style="26" customWidth="1"/>
    <col min="8709" max="8709" width="15.25" style="26" customWidth="1"/>
    <col min="8710" max="8959" width="8.75" style="26"/>
    <col min="8960" max="8960" width="20.75" style="26" customWidth="1"/>
    <col min="8961" max="8961" width="13.625" style="26" customWidth="1"/>
    <col min="8962" max="8962" width="8.875" style="26" customWidth="1"/>
    <col min="8963" max="8964" width="9.875" style="26" customWidth="1"/>
    <col min="8965" max="8965" width="15.25" style="26" customWidth="1"/>
    <col min="8966" max="9215" width="8.75" style="26"/>
    <col min="9216" max="9216" width="20.75" style="26" customWidth="1"/>
    <col min="9217" max="9217" width="13.625" style="26" customWidth="1"/>
    <col min="9218" max="9218" width="8.875" style="26" customWidth="1"/>
    <col min="9219" max="9220" width="9.875" style="26" customWidth="1"/>
    <col min="9221" max="9221" width="15.25" style="26" customWidth="1"/>
    <col min="9222" max="9471" width="8.75" style="26"/>
    <col min="9472" max="9472" width="20.75" style="26" customWidth="1"/>
    <col min="9473" max="9473" width="13.625" style="26" customWidth="1"/>
    <col min="9474" max="9474" width="8.875" style="26" customWidth="1"/>
    <col min="9475" max="9476" width="9.875" style="26" customWidth="1"/>
    <col min="9477" max="9477" width="15.25" style="26" customWidth="1"/>
    <col min="9478" max="9727" width="8.75" style="26"/>
    <col min="9728" max="9728" width="20.75" style="26" customWidth="1"/>
    <col min="9729" max="9729" width="13.625" style="26" customWidth="1"/>
    <col min="9730" max="9730" width="8.875" style="26" customWidth="1"/>
    <col min="9731" max="9732" width="9.875" style="26" customWidth="1"/>
    <col min="9733" max="9733" width="15.25" style="26" customWidth="1"/>
    <col min="9734" max="9983" width="8.75" style="26"/>
    <col min="9984" max="9984" width="20.75" style="26" customWidth="1"/>
    <col min="9985" max="9985" width="13.625" style="26" customWidth="1"/>
    <col min="9986" max="9986" width="8.875" style="26" customWidth="1"/>
    <col min="9987" max="9988" width="9.875" style="26" customWidth="1"/>
    <col min="9989" max="9989" width="15.25" style="26" customWidth="1"/>
    <col min="9990" max="10239" width="8.75" style="26"/>
    <col min="10240" max="10240" width="20.75" style="26" customWidth="1"/>
    <col min="10241" max="10241" width="13.625" style="26" customWidth="1"/>
    <col min="10242" max="10242" width="8.875" style="26" customWidth="1"/>
    <col min="10243" max="10244" width="9.875" style="26" customWidth="1"/>
    <col min="10245" max="10245" width="15.25" style="26" customWidth="1"/>
    <col min="10246" max="10495" width="8.75" style="26"/>
    <col min="10496" max="10496" width="20.75" style="26" customWidth="1"/>
    <col min="10497" max="10497" width="13.625" style="26" customWidth="1"/>
    <col min="10498" max="10498" width="8.875" style="26" customWidth="1"/>
    <col min="10499" max="10500" width="9.875" style="26" customWidth="1"/>
    <col min="10501" max="10501" width="15.25" style="26" customWidth="1"/>
    <col min="10502" max="10751" width="8.75" style="26"/>
    <col min="10752" max="10752" width="20.75" style="26" customWidth="1"/>
    <col min="10753" max="10753" width="13.625" style="26" customWidth="1"/>
    <col min="10754" max="10754" width="8.875" style="26" customWidth="1"/>
    <col min="10755" max="10756" width="9.875" style="26" customWidth="1"/>
    <col min="10757" max="10757" width="15.25" style="26" customWidth="1"/>
    <col min="10758" max="11007" width="8.75" style="26"/>
    <col min="11008" max="11008" width="20.75" style="26" customWidth="1"/>
    <col min="11009" max="11009" width="13.625" style="26" customWidth="1"/>
    <col min="11010" max="11010" width="8.875" style="26" customWidth="1"/>
    <col min="11011" max="11012" width="9.875" style="26" customWidth="1"/>
    <col min="11013" max="11013" width="15.25" style="26" customWidth="1"/>
    <col min="11014" max="11263" width="8.75" style="26"/>
    <col min="11264" max="11264" width="20.75" style="26" customWidth="1"/>
    <col min="11265" max="11265" width="13.625" style="26" customWidth="1"/>
    <col min="11266" max="11266" width="8.875" style="26" customWidth="1"/>
    <col min="11267" max="11268" width="9.875" style="26" customWidth="1"/>
    <col min="11269" max="11269" width="15.25" style="26" customWidth="1"/>
    <col min="11270" max="11519" width="8.75" style="26"/>
    <col min="11520" max="11520" width="20.75" style="26" customWidth="1"/>
    <col min="11521" max="11521" width="13.625" style="26" customWidth="1"/>
    <col min="11522" max="11522" width="8.875" style="26" customWidth="1"/>
    <col min="11523" max="11524" width="9.875" style="26" customWidth="1"/>
    <col min="11525" max="11525" width="15.25" style="26" customWidth="1"/>
    <col min="11526" max="11775" width="8.75" style="26"/>
    <col min="11776" max="11776" width="20.75" style="26" customWidth="1"/>
    <col min="11777" max="11777" width="13.625" style="26" customWidth="1"/>
    <col min="11778" max="11778" width="8.875" style="26" customWidth="1"/>
    <col min="11779" max="11780" width="9.875" style="26" customWidth="1"/>
    <col min="11781" max="11781" width="15.25" style="26" customWidth="1"/>
    <col min="11782" max="12031" width="8.75" style="26"/>
    <col min="12032" max="12032" width="20.75" style="26" customWidth="1"/>
    <col min="12033" max="12033" width="13.625" style="26" customWidth="1"/>
    <col min="12034" max="12034" width="8.875" style="26" customWidth="1"/>
    <col min="12035" max="12036" width="9.875" style="26" customWidth="1"/>
    <col min="12037" max="12037" width="15.25" style="26" customWidth="1"/>
    <col min="12038" max="12287" width="8.75" style="26"/>
    <col min="12288" max="12288" width="20.75" style="26" customWidth="1"/>
    <col min="12289" max="12289" width="13.625" style="26" customWidth="1"/>
    <col min="12290" max="12290" width="8.875" style="26" customWidth="1"/>
    <col min="12291" max="12292" width="9.875" style="26" customWidth="1"/>
    <col min="12293" max="12293" width="15.25" style="26" customWidth="1"/>
    <col min="12294" max="12543" width="8.75" style="26"/>
    <col min="12544" max="12544" width="20.75" style="26" customWidth="1"/>
    <col min="12545" max="12545" width="13.625" style="26" customWidth="1"/>
    <col min="12546" max="12546" width="8.875" style="26" customWidth="1"/>
    <col min="12547" max="12548" width="9.875" style="26" customWidth="1"/>
    <col min="12549" max="12549" width="15.25" style="26" customWidth="1"/>
    <col min="12550" max="12799" width="8.75" style="26"/>
    <col min="12800" max="12800" width="20.75" style="26" customWidth="1"/>
    <col min="12801" max="12801" width="13.625" style="26" customWidth="1"/>
    <col min="12802" max="12802" width="8.875" style="26" customWidth="1"/>
    <col min="12803" max="12804" width="9.875" style="26" customWidth="1"/>
    <col min="12805" max="12805" width="15.25" style="26" customWidth="1"/>
    <col min="12806" max="13055" width="8.75" style="26"/>
    <col min="13056" max="13056" width="20.75" style="26" customWidth="1"/>
    <col min="13057" max="13057" width="13.625" style="26" customWidth="1"/>
    <col min="13058" max="13058" width="8.875" style="26" customWidth="1"/>
    <col min="13059" max="13060" width="9.875" style="26" customWidth="1"/>
    <col min="13061" max="13061" width="15.25" style="26" customWidth="1"/>
    <col min="13062" max="13311" width="8.75" style="26"/>
    <col min="13312" max="13312" width="20.75" style="26" customWidth="1"/>
    <col min="13313" max="13313" width="13.625" style="26" customWidth="1"/>
    <col min="13314" max="13314" width="8.875" style="26" customWidth="1"/>
    <col min="13315" max="13316" width="9.875" style="26" customWidth="1"/>
    <col min="13317" max="13317" width="15.25" style="26" customWidth="1"/>
    <col min="13318" max="13567" width="8.75" style="26"/>
    <col min="13568" max="13568" width="20.75" style="26" customWidth="1"/>
    <col min="13569" max="13569" width="13.625" style="26" customWidth="1"/>
    <col min="13570" max="13570" width="8.875" style="26" customWidth="1"/>
    <col min="13571" max="13572" width="9.875" style="26" customWidth="1"/>
    <col min="13573" max="13573" width="15.25" style="26" customWidth="1"/>
    <col min="13574" max="13823" width="8.75" style="26"/>
    <col min="13824" max="13824" width="20.75" style="26" customWidth="1"/>
    <col min="13825" max="13825" width="13.625" style="26" customWidth="1"/>
    <col min="13826" max="13826" width="8.875" style="26" customWidth="1"/>
    <col min="13827" max="13828" width="9.875" style="26" customWidth="1"/>
    <col min="13829" max="13829" width="15.25" style="26" customWidth="1"/>
    <col min="13830" max="14079" width="8.75" style="26"/>
    <col min="14080" max="14080" width="20.75" style="26" customWidth="1"/>
    <col min="14081" max="14081" width="13.625" style="26" customWidth="1"/>
    <col min="14082" max="14082" width="8.875" style="26" customWidth="1"/>
    <col min="14083" max="14084" width="9.875" style="26" customWidth="1"/>
    <col min="14085" max="14085" width="15.25" style="26" customWidth="1"/>
    <col min="14086" max="14335" width="8.75" style="26"/>
    <col min="14336" max="14336" width="20.75" style="26" customWidth="1"/>
    <col min="14337" max="14337" width="13.625" style="26" customWidth="1"/>
    <col min="14338" max="14338" width="8.875" style="26" customWidth="1"/>
    <col min="14339" max="14340" width="9.875" style="26" customWidth="1"/>
    <col min="14341" max="14341" width="15.25" style="26" customWidth="1"/>
    <col min="14342" max="14591" width="8.75" style="26"/>
    <col min="14592" max="14592" width="20.75" style="26" customWidth="1"/>
    <col min="14593" max="14593" width="13.625" style="26" customWidth="1"/>
    <col min="14594" max="14594" width="8.875" style="26" customWidth="1"/>
    <col min="14595" max="14596" width="9.875" style="26" customWidth="1"/>
    <col min="14597" max="14597" width="15.25" style="26" customWidth="1"/>
    <col min="14598" max="14847" width="8.75" style="26"/>
    <col min="14848" max="14848" width="20.75" style="26" customWidth="1"/>
    <col min="14849" max="14849" width="13.625" style="26" customWidth="1"/>
    <col min="14850" max="14850" width="8.875" style="26" customWidth="1"/>
    <col min="14851" max="14852" width="9.875" style="26" customWidth="1"/>
    <col min="14853" max="14853" width="15.25" style="26" customWidth="1"/>
    <col min="14854" max="15103" width="8.75" style="26"/>
    <col min="15104" max="15104" width="20.75" style="26" customWidth="1"/>
    <col min="15105" max="15105" width="13.625" style="26" customWidth="1"/>
    <col min="15106" max="15106" width="8.875" style="26" customWidth="1"/>
    <col min="15107" max="15108" width="9.875" style="26" customWidth="1"/>
    <col min="15109" max="15109" width="15.25" style="26" customWidth="1"/>
    <col min="15110" max="15359" width="8.75" style="26"/>
    <col min="15360" max="15360" width="20.75" style="26" customWidth="1"/>
    <col min="15361" max="15361" width="13.625" style="26" customWidth="1"/>
    <col min="15362" max="15362" width="8.875" style="26" customWidth="1"/>
    <col min="15363" max="15364" width="9.875" style="26" customWidth="1"/>
    <col min="15365" max="15365" width="15.25" style="26" customWidth="1"/>
    <col min="15366" max="15615" width="8.75" style="26"/>
    <col min="15616" max="15616" width="20.75" style="26" customWidth="1"/>
    <col min="15617" max="15617" width="13.625" style="26" customWidth="1"/>
    <col min="15618" max="15618" width="8.875" style="26" customWidth="1"/>
    <col min="15619" max="15620" width="9.875" style="26" customWidth="1"/>
    <col min="15621" max="15621" width="15.25" style="26" customWidth="1"/>
    <col min="15622" max="15871" width="8.75" style="26"/>
    <col min="15872" max="15872" width="20.75" style="26" customWidth="1"/>
    <col min="15873" max="15873" width="13.625" style="26" customWidth="1"/>
    <col min="15874" max="15874" width="8.875" style="26" customWidth="1"/>
    <col min="15875" max="15876" width="9.875" style="26" customWidth="1"/>
    <col min="15877" max="15877" width="15.25" style="26" customWidth="1"/>
    <col min="15878" max="16127" width="8.75" style="26"/>
    <col min="16128" max="16128" width="20.75" style="26" customWidth="1"/>
    <col min="16129" max="16129" width="13.625" style="26" customWidth="1"/>
    <col min="16130" max="16130" width="8.875" style="26" customWidth="1"/>
    <col min="16131" max="16132" width="9.875" style="26" customWidth="1"/>
    <col min="16133" max="16133" width="15.25" style="26" customWidth="1"/>
    <col min="16134" max="16384" width="8.75" style="26"/>
  </cols>
  <sheetData>
    <row r="1" spans="1:10" ht="14.45" customHeight="1" x14ac:dyDescent="0.4">
      <c r="A1" s="25" t="s">
        <v>227</v>
      </c>
      <c r="D1" s="27"/>
      <c r="E1" s="27"/>
      <c r="F1" s="27"/>
      <c r="G1" s="27"/>
      <c r="H1" s="27"/>
      <c r="I1" s="27"/>
    </row>
    <row r="2" spans="1:10" ht="14.45" customHeight="1" x14ac:dyDescent="0.4">
      <c r="B2" s="50"/>
      <c r="D2" s="27"/>
      <c r="E2" s="27"/>
      <c r="F2" s="27"/>
      <c r="G2" s="27"/>
      <c r="H2" s="27"/>
      <c r="I2" s="27"/>
    </row>
    <row r="3" spans="1:10" ht="14.25" x14ac:dyDescent="0.4">
      <c r="A3" s="22"/>
      <c r="B3" s="51" t="s">
        <v>59</v>
      </c>
      <c r="C3" s="64"/>
      <c r="D3" s="64"/>
      <c r="E3" s="64"/>
      <c r="F3" s="64"/>
      <c r="G3" s="64"/>
      <c r="H3" s="64"/>
      <c r="I3" s="52"/>
    </row>
    <row r="4" spans="1:10" ht="59.45" customHeight="1" x14ac:dyDescent="0.4">
      <c r="A4" s="22"/>
      <c r="B4" s="156" t="s">
        <v>145</v>
      </c>
      <c r="C4" s="157"/>
      <c r="D4" s="157"/>
      <c r="E4" s="157"/>
      <c r="F4" s="157"/>
      <c r="G4" s="157"/>
      <c r="H4" s="158"/>
      <c r="I4" s="27"/>
    </row>
    <row r="5" spans="1:10" ht="14.45" customHeight="1" x14ac:dyDescent="0.4">
      <c r="B5" s="98"/>
      <c r="C5" s="52"/>
      <c r="D5" s="52"/>
      <c r="E5" s="52"/>
      <c r="F5" s="52"/>
      <c r="G5" s="52"/>
      <c r="H5" s="52"/>
      <c r="I5" s="27"/>
    </row>
    <row r="6" spans="1:10" ht="14.45" customHeight="1" x14ac:dyDescent="0.4">
      <c r="B6" s="28"/>
      <c r="C6" s="28"/>
      <c r="D6" s="28"/>
      <c r="E6" s="28"/>
      <c r="F6" s="28"/>
      <c r="G6" s="29" t="s">
        <v>54</v>
      </c>
      <c r="I6" s="30"/>
    </row>
    <row r="7" spans="1:10" ht="14.45" customHeight="1" x14ac:dyDescent="0.4">
      <c r="A7" s="160" t="s">
        <v>62</v>
      </c>
      <c r="B7" s="165" t="s">
        <v>61</v>
      </c>
      <c r="C7" s="167" t="s">
        <v>45</v>
      </c>
      <c r="D7" s="164" t="s">
        <v>52</v>
      </c>
      <c r="E7" s="161" t="s">
        <v>48</v>
      </c>
      <c r="F7" s="163"/>
      <c r="G7" s="165" t="s">
        <v>144</v>
      </c>
      <c r="H7" s="164" t="s">
        <v>46</v>
      </c>
      <c r="I7" s="159" t="s">
        <v>165</v>
      </c>
    </row>
    <row r="8" spans="1:10" ht="33.6" customHeight="1" x14ac:dyDescent="0.4">
      <c r="A8" s="160"/>
      <c r="B8" s="166"/>
      <c r="C8" s="168"/>
      <c r="D8" s="164"/>
      <c r="E8" s="32" t="s">
        <v>49</v>
      </c>
      <c r="F8" s="32" t="s">
        <v>60</v>
      </c>
      <c r="G8" s="166"/>
      <c r="H8" s="164"/>
      <c r="I8" s="159"/>
    </row>
    <row r="9" spans="1:10" ht="55.15" customHeight="1" x14ac:dyDescent="0.4">
      <c r="A9" s="34">
        <v>1</v>
      </c>
      <c r="B9" s="71"/>
      <c r="C9" s="72"/>
      <c r="D9" s="73"/>
      <c r="E9" s="73"/>
      <c r="F9" s="97">
        <f>+D9-E9</f>
        <v>0</v>
      </c>
      <c r="G9" s="74"/>
      <c r="H9" s="35"/>
      <c r="I9" s="65"/>
      <c r="J9" s="37" t="s">
        <v>161</v>
      </c>
    </row>
    <row r="10" spans="1:10" ht="55.15" customHeight="1" x14ac:dyDescent="0.4">
      <c r="A10" s="34">
        <v>2</v>
      </c>
      <c r="B10" s="71"/>
      <c r="C10" s="72"/>
      <c r="D10" s="73"/>
      <c r="E10" s="73"/>
      <c r="F10" s="97">
        <f t="shared" ref="F10:F12" si="0">+D10-E10</f>
        <v>0</v>
      </c>
      <c r="G10" s="74"/>
      <c r="H10" s="35"/>
      <c r="I10" s="65"/>
      <c r="J10" s="37" t="s">
        <v>162</v>
      </c>
    </row>
    <row r="11" spans="1:10" ht="55.15" customHeight="1" x14ac:dyDescent="0.4">
      <c r="A11" s="34">
        <v>3</v>
      </c>
      <c r="B11" s="71"/>
      <c r="C11" s="72"/>
      <c r="D11" s="73"/>
      <c r="E11" s="73"/>
      <c r="F11" s="97">
        <f t="shared" si="0"/>
        <v>0</v>
      </c>
      <c r="G11" s="74"/>
      <c r="H11" s="35"/>
      <c r="I11" s="65"/>
    </row>
    <row r="12" spans="1:10" ht="55.15" customHeight="1" x14ac:dyDescent="0.4">
      <c r="A12" s="34">
        <v>4</v>
      </c>
      <c r="B12" s="71"/>
      <c r="C12" s="72"/>
      <c r="D12" s="73"/>
      <c r="E12" s="73"/>
      <c r="F12" s="97">
        <f t="shared" si="0"/>
        <v>0</v>
      </c>
      <c r="G12" s="74"/>
      <c r="H12" s="35"/>
      <c r="I12" s="65"/>
    </row>
    <row r="13" spans="1:10" ht="19.899999999999999" customHeight="1" x14ac:dyDescent="0.4">
      <c r="A13" s="161" t="s">
        <v>47</v>
      </c>
      <c r="B13" s="162"/>
      <c r="C13" s="163"/>
      <c r="D13" s="96">
        <f>SUM(D9:D12)</f>
        <v>0</v>
      </c>
      <c r="E13" s="96">
        <f t="shared" ref="E13:F13" si="1">SUM(E9:E12)</f>
        <v>0</v>
      </c>
      <c r="F13" s="96">
        <f t="shared" si="1"/>
        <v>0</v>
      </c>
      <c r="G13" s="34"/>
      <c r="H13" s="35"/>
      <c r="I13" s="66"/>
    </row>
    <row r="14" spans="1:10" ht="14.45" customHeight="1" x14ac:dyDescent="0.4">
      <c r="B14" s="40"/>
      <c r="C14" s="40"/>
      <c r="D14" s="22"/>
      <c r="E14" s="22"/>
      <c r="F14" s="22"/>
      <c r="G14" s="22"/>
      <c r="H14" s="41"/>
    </row>
    <row r="15" spans="1:10" ht="14.45" customHeight="1" x14ac:dyDescent="0.4">
      <c r="B15" s="23" t="s">
        <v>58</v>
      </c>
      <c r="C15" s="40"/>
      <c r="D15" s="22"/>
      <c r="E15" s="22"/>
      <c r="F15" s="22"/>
      <c r="G15" s="22"/>
      <c r="H15" s="41"/>
    </row>
    <row r="16" spans="1:10" ht="14.25" x14ac:dyDescent="0.4">
      <c r="B16" s="22" t="s">
        <v>55</v>
      </c>
      <c r="C16" s="53"/>
      <c r="D16" s="53"/>
      <c r="E16" s="53"/>
      <c r="F16" s="53"/>
      <c r="G16" s="53"/>
      <c r="H16" s="54"/>
    </row>
    <row r="17" spans="2:2" ht="14.25" x14ac:dyDescent="0.4">
      <c r="B17" s="22" t="s">
        <v>56</v>
      </c>
    </row>
    <row r="18" spans="2:2" ht="14.25" x14ac:dyDescent="0.4">
      <c r="B18" s="22" t="s">
        <v>213</v>
      </c>
    </row>
    <row r="19" spans="2:2" ht="14.25" x14ac:dyDescent="0.4">
      <c r="B19" s="21" t="s">
        <v>217</v>
      </c>
    </row>
    <row r="20" spans="2:2" ht="14.25" x14ac:dyDescent="0.4">
      <c r="B20" s="21" t="s">
        <v>57</v>
      </c>
    </row>
    <row r="38" spans="1:1" ht="16.5" customHeight="1" x14ac:dyDescent="0.4">
      <c r="A38" s="67"/>
    </row>
  </sheetData>
  <mergeCells count="10">
    <mergeCell ref="B4:H4"/>
    <mergeCell ref="I7:I8"/>
    <mergeCell ref="A7:A8"/>
    <mergeCell ref="A13:C13"/>
    <mergeCell ref="D7:D8"/>
    <mergeCell ref="B7:B8"/>
    <mergeCell ref="E7:F7"/>
    <mergeCell ref="G7:G8"/>
    <mergeCell ref="C7:C8"/>
    <mergeCell ref="H7:H8"/>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112-A578-4984-B174-BDDF87A6C909}">
  <sheetPr>
    <tabColor theme="4" tint="0.79998168889431442"/>
  </sheetPr>
  <dimension ref="A1:J31"/>
  <sheetViews>
    <sheetView zoomScaleNormal="100" workbookViewId="0">
      <selection activeCell="D9" sqref="D9:E9"/>
    </sheetView>
  </sheetViews>
  <sheetFormatPr defaultRowHeight="16.5" customHeight="1" x14ac:dyDescent="0.4"/>
  <cols>
    <col min="1" max="1" width="3.625" style="26" customWidth="1"/>
    <col min="2" max="2" width="18" style="26" customWidth="1"/>
    <col min="3" max="3" width="24.125" style="26" customWidth="1"/>
    <col min="4" max="6" width="12.75" style="26" customWidth="1"/>
    <col min="7" max="7" width="27.5" style="26" customWidth="1"/>
    <col min="8" max="8" width="16.125" style="26" customWidth="1"/>
    <col min="9" max="9" width="7.875" style="26" customWidth="1"/>
    <col min="10" max="255" width="9" style="26"/>
    <col min="256" max="256" width="20.75" style="26" customWidth="1"/>
    <col min="257" max="257" width="13.625" style="26" customWidth="1"/>
    <col min="258" max="258" width="8.875" style="26" customWidth="1"/>
    <col min="259" max="260" width="9.875" style="26" customWidth="1"/>
    <col min="261" max="261" width="15.25" style="26" customWidth="1"/>
    <col min="262" max="511" width="9" style="26"/>
    <col min="512" max="512" width="20.75" style="26" customWidth="1"/>
    <col min="513" max="513" width="13.625" style="26" customWidth="1"/>
    <col min="514" max="514" width="8.875" style="26" customWidth="1"/>
    <col min="515" max="516" width="9.875" style="26" customWidth="1"/>
    <col min="517" max="517" width="15.25" style="26" customWidth="1"/>
    <col min="518" max="767" width="9" style="26"/>
    <col min="768" max="768" width="20.75" style="26" customWidth="1"/>
    <col min="769" max="769" width="13.625" style="26" customWidth="1"/>
    <col min="770" max="770" width="8.875" style="26" customWidth="1"/>
    <col min="771" max="772" width="9.875" style="26" customWidth="1"/>
    <col min="773" max="773" width="15.25" style="26" customWidth="1"/>
    <col min="774" max="1023" width="9" style="26"/>
    <col min="1024" max="1024" width="20.75" style="26" customWidth="1"/>
    <col min="1025" max="1025" width="13.625" style="26" customWidth="1"/>
    <col min="1026" max="1026" width="8.875" style="26" customWidth="1"/>
    <col min="1027" max="1028" width="9.875" style="26" customWidth="1"/>
    <col min="1029" max="1029" width="15.25" style="26" customWidth="1"/>
    <col min="1030" max="1279" width="9" style="26"/>
    <col min="1280" max="1280" width="20.75" style="26" customWidth="1"/>
    <col min="1281" max="1281" width="13.625" style="26" customWidth="1"/>
    <col min="1282" max="1282" width="8.875" style="26" customWidth="1"/>
    <col min="1283" max="1284" width="9.875" style="26" customWidth="1"/>
    <col min="1285" max="1285" width="15.25" style="26" customWidth="1"/>
    <col min="1286" max="1535" width="9" style="26"/>
    <col min="1536" max="1536" width="20.75" style="26" customWidth="1"/>
    <col min="1537" max="1537" width="13.625" style="26" customWidth="1"/>
    <col min="1538" max="1538" width="8.875" style="26" customWidth="1"/>
    <col min="1539" max="1540" width="9.875" style="26" customWidth="1"/>
    <col min="1541" max="1541" width="15.25" style="26" customWidth="1"/>
    <col min="1542" max="1791" width="9" style="26"/>
    <col min="1792" max="1792" width="20.75" style="26" customWidth="1"/>
    <col min="1793" max="1793" width="13.625" style="26" customWidth="1"/>
    <col min="1794" max="1794" width="8.875" style="26" customWidth="1"/>
    <col min="1795" max="1796" width="9.875" style="26" customWidth="1"/>
    <col min="1797" max="1797" width="15.25" style="26" customWidth="1"/>
    <col min="1798" max="2047" width="9" style="26"/>
    <col min="2048" max="2048" width="20.75" style="26" customWidth="1"/>
    <col min="2049" max="2049" width="13.625" style="26" customWidth="1"/>
    <col min="2050" max="2050" width="8.875" style="26" customWidth="1"/>
    <col min="2051" max="2052" width="9.875" style="26" customWidth="1"/>
    <col min="2053" max="2053" width="15.25" style="26" customWidth="1"/>
    <col min="2054" max="2303" width="9" style="26"/>
    <col min="2304" max="2304" width="20.75" style="26" customWidth="1"/>
    <col min="2305" max="2305" width="13.625" style="26" customWidth="1"/>
    <col min="2306" max="2306" width="8.875" style="26" customWidth="1"/>
    <col min="2307" max="2308" width="9.875" style="26" customWidth="1"/>
    <col min="2309" max="2309" width="15.25" style="26" customWidth="1"/>
    <col min="2310" max="2559" width="9" style="26"/>
    <col min="2560" max="2560" width="20.75" style="26" customWidth="1"/>
    <col min="2561" max="2561" width="13.625" style="26" customWidth="1"/>
    <col min="2562" max="2562" width="8.875" style="26" customWidth="1"/>
    <col min="2563" max="2564" width="9.875" style="26" customWidth="1"/>
    <col min="2565" max="2565" width="15.25" style="26" customWidth="1"/>
    <col min="2566" max="2815" width="9" style="26"/>
    <col min="2816" max="2816" width="20.75" style="26" customWidth="1"/>
    <col min="2817" max="2817" width="13.625" style="26" customWidth="1"/>
    <col min="2818" max="2818" width="8.875" style="26" customWidth="1"/>
    <col min="2819" max="2820" width="9.875" style="26" customWidth="1"/>
    <col min="2821" max="2821" width="15.25" style="26" customWidth="1"/>
    <col min="2822" max="3071" width="9" style="26"/>
    <col min="3072" max="3072" width="20.75" style="26" customWidth="1"/>
    <col min="3073" max="3073" width="13.625" style="26" customWidth="1"/>
    <col min="3074" max="3074" width="8.875" style="26" customWidth="1"/>
    <col min="3075" max="3076" width="9.875" style="26" customWidth="1"/>
    <col min="3077" max="3077" width="15.25" style="26" customWidth="1"/>
    <col min="3078" max="3327" width="9" style="26"/>
    <col min="3328" max="3328" width="20.75" style="26" customWidth="1"/>
    <col min="3329" max="3329" width="13.625" style="26" customWidth="1"/>
    <col min="3330" max="3330" width="8.875" style="26" customWidth="1"/>
    <col min="3331" max="3332" width="9.875" style="26" customWidth="1"/>
    <col min="3333" max="3333" width="15.25" style="26" customWidth="1"/>
    <col min="3334" max="3583" width="9" style="26"/>
    <col min="3584" max="3584" width="20.75" style="26" customWidth="1"/>
    <col min="3585" max="3585" width="13.625" style="26" customWidth="1"/>
    <col min="3586" max="3586" width="8.875" style="26" customWidth="1"/>
    <col min="3587" max="3588" width="9.875" style="26" customWidth="1"/>
    <col min="3589" max="3589" width="15.25" style="26" customWidth="1"/>
    <col min="3590" max="3839" width="9" style="26"/>
    <col min="3840" max="3840" width="20.75" style="26" customWidth="1"/>
    <col min="3841" max="3841" width="13.625" style="26" customWidth="1"/>
    <col min="3842" max="3842" width="8.875" style="26" customWidth="1"/>
    <col min="3843" max="3844" width="9.875" style="26" customWidth="1"/>
    <col min="3845" max="3845" width="15.25" style="26" customWidth="1"/>
    <col min="3846" max="4095" width="9" style="26"/>
    <col min="4096" max="4096" width="20.75" style="26" customWidth="1"/>
    <col min="4097" max="4097" width="13.625" style="26" customWidth="1"/>
    <col min="4098" max="4098" width="8.875" style="26" customWidth="1"/>
    <col min="4099" max="4100" width="9.875" style="26" customWidth="1"/>
    <col min="4101" max="4101" width="15.25" style="26" customWidth="1"/>
    <col min="4102" max="4351" width="9" style="26"/>
    <col min="4352" max="4352" width="20.75" style="26" customWidth="1"/>
    <col min="4353" max="4353" width="13.625" style="26" customWidth="1"/>
    <col min="4354" max="4354" width="8.875" style="26" customWidth="1"/>
    <col min="4355" max="4356" width="9.875" style="26" customWidth="1"/>
    <col min="4357" max="4357" width="15.25" style="26" customWidth="1"/>
    <col min="4358" max="4607" width="9" style="26"/>
    <col min="4608" max="4608" width="20.75" style="26" customWidth="1"/>
    <col min="4609" max="4609" width="13.625" style="26" customWidth="1"/>
    <col min="4610" max="4610" width="8.875" style="26" customWidth="1"/>
    <col min="4611" max="4612" width="9.875" style="26" customWidth="1"/>
    <col min="4613" max="4613" width="15.25" style="26" customWidth="1"/>
    <col min="4614" max="4863" width="9" style="26"/>
    <col min="4864" max="4864" width="20.75" style="26" customWidth="1"/>
    <col min="4865" max="4865" width="13.625" style="26" customWidth="1"/>
    <col min="4866" max="4866" width="8.875" style="26" customWidth="1"/>
    <col min="4867" max="4868" width="9.875" style="26" customWidth="1"/>
    <col min="4869" max="4869" width="15.25" style="26" customWidth="1"/>
    <col min="4870" max="5119" width="9" style="26"/>
    <col min="5120" max="5120" width="20.75" style="26" customWidth="1"/>
    <col min="5121" max="5121" width="13.625" style="26" customWidth="1"/>
    <col min="5122" max="5122" width="8.875" style="26" customWidth="1"/>
    <col min="5123" max="5124" width="9.875" style="26" customWidth="1"/>
    <col min="5125" max="5125" width="15.25" style="26" customWidth="1"/>
    <col min="5126" max="5375" width="9" style="26"/>
    <col min="5376" max="5376" width="20.75" style="26" customWidth="1"/>
    <col min="5377" max="5377" width="13.625" style="26" customWidth="1"/>
    <col min="5378" max="5378" width="8.875" style="26" customWidth="1"/>
    <col min="5379" max="5380" width="9.875" style="26" customWidth="1"/>
    <col min="5381" max="5381" width="15.25" style="26" customWidth="1"/>
    <col min="5382" max="5631" width="9" style="26"/>
    <col min="5632" max="5632" width="20.75" style="26" customWidth="1"/>
    <col min="5633" max="5633" width="13.625" style="26" customWidth="1"/>
    <col min="5634" max="5634" width="8.875" style="26" customWidth="1"/>
    <col min="5635" max="5636" width="9.875" style="26" customWidth="1"/>
    <col min="5637" max="5637" width="15.25" style="26" customWidth="1"/>
    <col min="5638" max="5887" width="9" style="26"/>
    <col min="5888" max="5888" width="20.75" style="26" customWidth="1"/>
    <col min="5889" max="5889" width="13.625" style="26" customWidth="1"/>
    <col min="5890" max="5890" width="8.875" style="26" customWidth="1"/>
    <col min="5891" max="5892" width="9.875" style="26" customWidth="1"/>
    <col min="5893" max="5893" width="15.25" style="26" customWidth="1"/>
    <col min="5894" max="6143" width="9" style="26"/>
    <col min="6144" max="6144" width="20.75" style="26" customWidth="1"/>
    <col min="6145" max="6145" width="13.625" style="26" customWidth="1"/>
    <col min="6146" max="6146" width="8.875" style="26" customWidth="1"/>
    <col min="6147" max="6148" width="9.875" style="26" customWidth="1"/>
    <col min="6149" max="6149" width="15.25" style="26" customWidth="1"/>
    <col min="6150" max="6399" width="9" style="26"/>
    <col min="6400" max="6400" width="20.75" style="26" customWidth="1"/>
    <col min="6401" max="6401" width="13.625" style="26" customWidth="1"/>
    <col min="6402" max="6402" width="8.875" style="26" customWidth="1"/>
    <col min="6403" max="6404" width="9.875" style="26" customWidth="1"/>
    <col min="6405" max="6405" width="15.25" style="26" customWidth="1"/>
    <col min="6406" max="6655" width="9" style="26"/>
    <col min="6656" max="6656" width="20.75" style="26" customWidth="1"/>
    <col min="6657" max="6657" width="13.625" style="26" customWidth="1"/>
    <col min="6658" max="6658" width="8.875" style="26" customWidth="1"/>
    <col min="6659" max="6660" width="9.875" style="26" customWidth="1"/>
    <col min="6661" max="6661" width="15.25" style="26" customWidth="1"/>
    <col min="6662" max="6911" width="9" style="26"/>
    <col min="6912" max="6912" width="20.75" style="26" customWidth="1"/>
    <col min="6913" max="6913" width="13.625" style="26" customWidth="1"/>
    <col min="6914" max="6914" width="8.875" style="26" customWidth="1"/>
    <col min="6915" max="6916" width="9.875" style="26" customWidth="1"/>
    <col min="6917" max="6917" width="15.25" style="26" customWidth="1"/>
    <col min="6918" max="7167" width="9" style="26"/>
    <col min="7168" max="7168" width="20.75" style="26" customWidth="1"/>
    <col min="7169" max="7169" width="13.625" style="26" customWidth="1"/>
    <col min="7170" max="7170" width="8.875" style="26" customWidth="1"/>
    <col min="7171" max="7172" width="9.875" style="26" customWidth="1"/>
    <col min="7173" max="7173" width="15.25" style="26" customWidth="1"/>
    <col min="7174" max="7423" width="9" style="26"/>
    <col min="7424" max="7424" width="20.75" style="26" customWidth="1"/>
    <col min="7425" max="7425" width="13.625" style="26" customWidth="1"/>
    <col min="7426" max="7426" width="8.875" style="26" customWidth="1"/>
    <col min="7427" max="7428" width="9.875" style="26" customWidth="1"/>
    <col min="7429" max="7429" width="15.25" style="26" customWidth="1"/>
    <col min="7430" max="7679" width="9" style="26"/>
    <col min="7680" max="7680" width="20.75" style="26" customWidth="1"/>
    <col min="7681" max="7681" width="13.625" style="26" customWidth="1"/>
    <col min="7682" max="7682" width="8.875" style="26" customWidth="1"/>
    <col min="7683" max="7684" width="9.875" style="26" customWidth="1"/>
    <col min="7685" max="7685" width="15.25" style="26" customWidth="1"/>
    <col min="7686" max="7935" width="9" style="26"/>
    <col min="7936" max="7936" width="20.75" style="26" customWidth="1"/>
    <col min="7937" max="7937" width="13.625" style="26" customWidth="1"/>
    <col min="7938" max="7938" width="8.875" style="26" customWidth="1"/>
    <col min="7939" max="7940" width="9.875" style="26" customWidth="1"/>
    <col min="7941" max="7941" width="15.25" style="26" customWidth="1"/>
    <col min="7942" max="8191" width="9" style="26"/>
    <col min="8192" max="8192" width="20.75" style="26" customWidth="1"/>
    <col min="8193" max="8193" width="13.625" style="26" customWidth="1"/>
    <col min="8194" max="8194" width="8.875" style="26" customWidth="1"/>
    <col min="8195" max="8196" width="9.875" style="26" customWidth="1"/>
    <col min="8197" max="8197" width="15.25" style="26" customWidth="1"/>
    <col min="8198" max="8447" width="9" style="26"/>
    <col min="8448" max="8448" width="20.75" style="26" customWidth="1"/>
    <col min="8449" max="8449" width="13.625" style="26" customWidth="1"/>
    <col min="8450" max="8450" width="8.875" style="26" customWidth="1"/>
    <col min="8451" max="8452" width="9.875" style="26" customWidth="1"/>
    <col min="8453" max="8453" width="15.25" style="26" customWidth="1"/>
    <col min="8454" max="8703" width="9" style="26"/>
    <col min="8704" max="8704" width="20.75" style="26" customWidth="1"/>
    <col min="8705" max="8705" width="13.625" style="26" customWidth="1"/>
    <col min="8706" max="8706" width="8.875" style="26" customWidth="1"/>
    <col min="8707" max="8708" width="9.875" style="26" customWidth="1"/>
    <col min="8709" max="8709" width="15.25" style="26" customWidth="1"/>
    <col min="8710" max="8959" width="9" style="26"/>
    <col min="8960" max="8960" width="20.75" style="26" customWidth="1"/>
    <col min="8961" max="8961" width="13.625" style="26" customWidth="1"/>
    <col min="8962" max="8962" width="8.875" style="26" customWidth="1"/>
    <col min="8963" max="8964" width="9.875" style="26" customWidth="1"/>
    <col min="8965" max="8965" width="15.25" style="26" customWidth="1"/>
    <col min="8966" max="9215" width="9" style="26"/>
    <col min="9216" max="9216" width="20.75" style="26" customWidth="1"/>
    <col min="9217" max="9217" width="13.625" style="26" customWidth="1"/>
    <col min="9218" max="9218" width="8.875" style="26" customWidth="1"/>
    <col min="9219" max="9220" width="9.875" style="26" customWidth="1"/>
    <col min="9221" max="9221" width="15.25" style="26" customWidth="1"/>
    <col min="9222" max="9471" width="9" style="26"/>
    <col min="9472" max="9472" width="20.75" style="26" customWidth="1"/>
    <col min="9473" max="9473" width="13.625" style="26" customWidth="1"/>
    <col min="9474" max="9474" width="8.875" style="26" customWidth="1"/>
    <col min="9475" max="9476" width="9.875" style="26" customWidth="1"/>
    <col min="9477" max="9477" width="15.25" style="26" customWidth="1"/>
    <col min="9478" max="9727" width="9" style="26"/>
    <col min="9728" max="9728" width="20.75" style="26" customWidth="1"/>
    <col min="9729" max="9729" width="13.625" style="26" customWidth="1"/>
    <col min="9730" max="9730" width="8.875" style="26" customWidth="1"/>
    <col min="9731" max="9732" width="9.875" style="26" customWidth="1"/>
    <col min="9733" max="9733" width="15.25" style="26" customWidth="1"/>
    <col min="9734" max="9983" width="9" style="26"/>
    <col min="9984" max="9984" width="20.75" style="26" customWidth="1"/>
    <col min="9985" max="9985" width="13.625" style="26" customWidth="1"/>
    <col min="9986" max="9986" width="8.875" style="26" customWidth="1"/>
    <col min="9987" max="9988" width="9.875" style="26" customWidth="1"/>
    <col min="9989" max="9989" width="15.25" style="26" customWidth="1"/>
    <col min="9990" max="10239" width="9" style="26"/>
    <col min="10240" max="10240" width="20.75" style="26" customWidth="1"/>
    <col min="10241" max="10241" width="13.625" style="26" customWidth="1"/>
    <col min="10242" max="10242" width="8.875" style="26" customWidth="1"/>
    <col min="10243" max="10244" width="9.875" style="26" customWidth="1"/>
    <col min="10245" max="10245" width="15.25" style="26" customWidth="1"/>
    <col min="10246" max="10495" width="9" style="26"/>
    <col min="10496" max="10496" width="20.75" style="26" customWidth="1"/>
    <col min="10497" max="10497" width="13.625" style="26" customWidth="1"/>
    <col min="10498" max="10498" width="8.875" style="26" customWidth="1"/>
    <col min="10499" max="10500" width="9.875" style="26" customWidth="1"/>
    <col min="10501" max="10501" width="15.25" style="26" customWidth="1"/>
    <col min="10502" max="10751" width="9" style="26"/>
    <col min="10752" max="10752" width="20.75" style="26" customWidth="1"/>
    <col min="10753" max="10753" width="13.625" style="26" customWidth="1"/>
    <col min="10754" max="10754" width="8.875" style="26" customWidth="1"/>
    <col min="10755" max="10756" width="9.875" style="26" customWidth="1"/>
    <col min="10757" max="10757" width="15.25" style="26" customWidth="1"/>
    <col min="10758" max="11007" width="9" style="26"/>
    <col min="11008" max="11008" width="20.75" style="26" customWidth="1"/>
    <col min="11009" max="11009" width="13.625" style="26" customWidth="1"/>
    <col min="11010" max="11010" width="8.875" style="26" customWidth="1"/>
    <col min="11011" max="11012" width="9.875" style="26" customWidth="1"/>
    <col min="11013" max="11013" width="15.25" style="26" customWidth="1"/>
    <col min="11014" max="11263" width="9" style="26"/>
    <col min="11264" max="11264" width="20.75" style="26" customWidth="1"/>
    <col min="11265" max="11265" width="13.625" style="26" customWidth="1"/>
    <col min="11266" max="11266" width="8.875" style="26" customWidth="1"/>
    <col min="11267" max="11268" width="9.875" style="26" customWidth="1"/>
    <col min="11269" max="11269" width="15.25" style="26" customWidth="1"/>
    <col min="11270" max="11519" width="9" style="26"/>
    <col min="11520" max="11520" width="20.75" style="26" customWidth="1"/>
    <col min="11521" max="11521" width="13.625" style="26" customWidth="1"/>
    <col min="11522" max="11522" width="8.875" style="26" customWidth="1"/>
    <col min="11523" max="11524" width="9.875" style="26" customWidth="1"/>
    <col min="11525" max="11525" width="15.25" style="26" customWidth="1"/>
    <col min="11526" max="11775" width="9" style="26"/>
    <col min="11776" max="11776" width="20.75" style="26" customWidth="1"/>
    <col min="11777" max="11777" width="13.625" style="26" customWidth="1"/>
    <col min="11778" max="11778" width="8.875" style="26" customWidth="1"/>
    <col min="11779" max="11780" width="9.875" style="26" customWidth="1"/>
    <col min="11781" max="11781" width="15.25" style="26" customWidth="1"/>
    <col min="11782" max="12031" width="9" style="26"/>
    <col min="12032" max="12032" width="20.75" style="26" customWidth="1"/>
    <col min="12033" max="12033" width="13.625" style="26" customWidth="1"/>
    <col min="12034" max="12034" width="8.875" style="26" customWidth="1"/>
    <col min="12035" max="12036" width="9.875" style="26" customWidth="1"/>
    <col min="12037" max="12037" width="15.25" style="26" customWidth="1"/>
    <col min="12038" max="12287" width="9" style="26"/>
    <col min="12288" max="12288" width="20.75" style="26" customWidth="1"/>
    <col min="12289" max="12289" width="13.625" style="26" customWidth="1"/>
    <col min="12290" max="12290" width="8.875" style="26" customWidth="1"/>
    <col min="12291" max="12292" width="9.875" style="26" customWidth="1"/>
    <col min="12293" max="12293" width="15.25" style="26" customWidth="1"/>
    <col min="12294" max="12543" width="9" style="26"/>
    <col min="12544" max="12544" width="20.75" style="26" customWidth="1"/>
    <col min="12545" max="12545" width="13.625" style="26" customWidth="1"/>
    <col min="12546" max="12546" width="8.875" style="26" customWidth="1"/>
    <col min="12547" max="12548" width="9.875" style="26" customWidth="1"/>
    <col min="12549" max="12549" width="15.25" style="26" customWidth="1"/>
    <col min="12550" max="12799" width="9" style="26"/>
    <col min="12800" max="12800" width="20.75" style="26" customWidth="1"/>
    <col min="12801" max="12801" width="13.625" style="26" customWidth="1"/>
    <col min="12802" max="12802" width="8.875" style="26" customWidth="1"/>
    <col min="12803" max="12804" width="9.875" style="26" customWidth="1"/>
    <col min="12805" max="12805" width="15.25" style="26" customWidth="1"/>
    <col min="12806" max="13055" width="9" style="26"/>
    <col min="13056" max="13056" width="20.75" style="26" customWidth="1"/>
    <col min="13057" max="13057" width="13.625" style="26" customWidth="1"/>
    <col min="13058" max="13058" width="8.875" style="26" customWidth="1"/>
    <col min="13059" max="13060" width="9.875" style="26" customWidth="1"/>
    <col min="13061" max="13061" width="15.25" style="26" customWidth="1"/>
    <col min="13062" max="13311" width="9" style="26"/>
    <col min="13312" max="13312" width="20.75" style="26" customWidth="1"/>
    <col min="13313" max="13313" width="13.625" style="26" customWidth="1"/>
    <col min="13314" max="13314" width="8.875" style="26" customWidth="1"/>
    <col min="13315" max="13316" width="9.875" style="26" customWidth="1"/>
    <col min="13317" max="13317" width="15.25" style="26" customWidth="1"/>
    <col min="13318" max="13567" width="9" style="26"/>
    <col min="13568" max="13568" width="20.75" style="26" customWidth="1"/>
    <col min="13569" max="13569" width="13.625" style="26" customWidth="1"/>
    <col min="13570" max="13570" width="8.875" style="26" customWidth="1"/>
    <col min="13571" max="13572" width="9.875" style="26" customWidth="1"/>
    <col min="13573" max="13573" width="15.25" style="26" customWidth="1"/>
    <col min="13574" max="13823" width="9" style="26"/>
    <col min="13824" max="13824" width="20.75" style="26" customWidth="1"/>
    <col min="13825" max="13825" width="13.625" style="26" customWidth="1"/>
    <col min="13826" max="13826" width="8.875" style="26" customWidth="1"/>
    <col min="13827" max="13828" width="9.875" style="26" customWidth="1"/>
    <col min="13829" max="13829" width="15.25" style="26" customWidth="1"/>
    <col min="13830" max="14079" width="9" style="26"/>
    <col min="14080" max="14080" width="20.75" style="26" customWidth="1"/>
    <col min="14081" max="14081" width="13.625" style="26" customWidth="1"/>
    <col min="14082" max="14082" width="8.875" style="26" customWidth="1"/>
    <col min="14083" max="14084" width="9.875" style="26" customWidth="1"/>
    <col min="14085" max="14085" width="15.25" style="26" customWidth="1"/>
    <col min="14086" max="14335" width="9" style="26"/>
    <col min="14336" max="14336" width="20.75" style="26" customWidth="1"/>
    <col min="14337" max="14337" width="13.625" style="26" customWidth="1"/>
    <col min="14338" max="14338" width="8.875" style="26" customWidth="1"/>
    <col min="14339" max="14340" width="9.875" style="26" customWidth="1"/>
    <col min="14341" max="14341" width="15.25" style="26" customWidth="1"/>
    <col min="14342" max="14591" width="9" style="26"/>
    <col min="14592" max="14592" width="20.75" style="26" customWidth="1"/>
    <col min="14593" max="14593" width="13.625" style="26" customWidth="1"/>
    <col min="14594" max="14594" width="8.875" style="26" customWidth="1"/>
    <col min="14595" max="14596" width="9.875" style="26" customWidth="1"/>
    <col min="14597" max="14597" width="15.25" style="26" customWidth="1"/>
    <col min="14598" max="14847" width="9" style="26"/>
    <col min="14848" max="14848" width="20.75" style="26" customWidth="1"/>
    <col min="14849" max="14849" width="13.625" style="26" customWidth="1"/>
    <col min="14850" max="14850" width="8.875" style="26" customWidth="1"/>
    <col min="14851" max="14852" width="9.875" style="26" customWidth="1"/>
    <col min="14853" max="14853" width="15.25" style="26" customWidth="1"/>
    <col min="14854" max="15103" width="9" style="26"/>
    <col min="15104" max="15104" width="20.75" style="26" customWidth="1"/>
    <col min="15105" max="15105" width="13.625" style="26" customWidth="1"/>
    <col min="15106" max="15106" width="8.875" style="26" customWidth="1"/>
    <col min="15107" max="15108" width="9.875" style="26" customWidth="1"/>
    <col min="15109" max="15109" width="15.25" style="26" customWidth="1"/>
    <col min="15110" max="15359" width="9" style="26"/>
    <col min="15360" max="15360" width="20.75" style="26" customWidth="1"/>
    <col min="15361" max="15361" width="13.625" style="26" customWidth="1"/>
    <col min="15362" max="15362" width="8.875" style="26" customWidth="1"/>
    <col min="15363" max="15364" width="9.875" style="26" customWidth="1"/>
    <col min="15365" max="15365" width="15.25" style="26" customWidth="1"/>
    <col min="15366" max="15615" width="9" style="26"/>
    <col min="15616" max="15616" width="20.75" style="26" customWidth="1"/>
    <col min="15617" max="15617" width="13.625" style="26" customWidth="1"/>
    <col min="15618" max="15618" width="8.875" style="26" customWidth="1"/>
    <col min="15619" max="15620" width="9.875" style="26" customWidth="1"/>
    <col min="15621" max="15621" width="15.25" style="26" customWidth="1"/>
    <col min="15622" max="15871" width="9" style="26"/>
    <col min="15872" max="15872" width="20.75" style="26" customWidth="1"/>
    <col min="15873" max="15873" width="13.625" style="26" customWidth="1"/>
    <col min="15874" max="15874" width="8.875" style="26" customWidth="1"/>
    <col min="15875" max="15876" width="9.875" style="26" customWidth="1"/>
    <col min="15877" max="15877" width="15.25" style="26" customWidth="1"/>
    <col min="15878" max="16127" width="9" style="26"/>
    <col min="16128" max="16128" width="20.75" style="26" customWidth="1"/>
    <col min="16129" max="16129" width="13.625" style="26" customWidth="1"/>
    <col min="16130" max="16130" width="8.875" style="26" customWidth="1"/>
    <col min="16131" max="16132" width="9.875" style="26" customWidth="1"/>
    <col min="16133" max="16133" width="15.25" style="26" customWidth="1"/>
    <col min="16134" max="16384" width="9" style="26"/>
  </cols>
  <sheetData>
    <row r="1" spans="1:10" ht="14.25" x14ac:dyDescent="0.4">
      <c r="A1" s="25" t="s">
        <v>231</v>
      </c>
      <c r="D1" s="27"/>
      <c r="E1" s="27"/>
      <c r="F1" s="27"/>
      <c r="G1" s="27"/>
      <c r="H1" s="27"/>
      <c r="I1" s="27"/>
    </row>
    <row r="2" spans="1:10" ht="14.25" x14ac:dyDescent="0.4">
      <c r="B2" s="50"/>
      <c r="D2" s="27"/>
      <c r="E2" s="27"/>
      <c r="F2" s="27"/>
      <c r="G2" s="27"/>
      <c r="H2" s="27"/>
      <c r="I2" s="27"/>
    </row>
    <row r="3" spans="1:10" ht="14.25" x14ac:dyDescent="0.4">
      <c r="A3" s="22"/>
      <c r="B3" s="51" t="s">
        <v>232</v>
      </c>
      <c r="C3" s="64"/>
      <c r="D3" s="64"/>
      <c r="E3" s="64"/>
      <c r="F3" s="64"/>
      <c r="G3" s="51" t="s">
        <v>218</v>
      </c>
      <c r="H3" s="64"/>
      <c r="I3" s="52"/>
    </row>
    <row r="4" spans="1:10" ht="54" customHeight="1" x14ac:dyDescent="0.4">
      <c r="A4" s="22"/>
      <c r="B4" s="156" t="s">
        <v>233</v>
      </c>
      <c r="C4" s="157"/>
      <c r="D4" s="157"/>
      <c r="E4" s="158"/>
      <c r="F4" s="28"/>
      <c r="G4" s="156" t="s">
        <v>234</v>
      </c>
      <c r="H4" s="157"/>
      <c r="I4" s="158"/>
    </row>
    <row r="5" spans="1:10" ht="14.25" x14ac:dyDescent="0.4">
      <c r="B5" s="52"/>
      <c r="C5" s="52"/>
      <c r="D5" s="52"/>
      <c r="E5" s="52"/>
      <c r="F5" s="52"/>
      <c r="G5" s="52"/>
      <c r="H5" s="52"/>
      <c r="I5" s="27"/>
    </row>
    <row r="6" spans="1:10" ht="14.25" x14ac:dyDescent="0.4">
      <c r="A6" s="26" t="s">
        <v>235</v>
      </c>
      <c r="B6" s="28"/>
      <c r="C6" s="28"/>
      <c r="D6" s="28"/>
      <c r="E6" s="28"/>
      <c r="F6" s="28"/>
      <c r="G6" s="29" t="s">
        <v>54</v>
      </c>
      <c r="I6" s="30"/>
    </row>
    <row r="7" spans="1:10" ht="18.75" customHeight="1" x14ac:dyDescent="0.4">
      <c r="A7" s="160" t="s">
        <v>62</v>
      </c>
      <c r="B7" s="165" t="s">
        <v>236</v>
      </c>
      <c r="C7" s="167" t="s">
        <v>237</v>
      </c>
      <c r="D7" s="164" t="s">
        <v>52</v>
      </c>
      <c r="E7" s="161" t="s">
        <v>48</v>
      </c>
      <c r="F7" s="163"/>
      <c r="G7" s="165" t="s">
        <v>238</v>
      </c>
      <c r="H7" s="164" t="s">
        <v>46</v>
      </c>
      <c r="I7" s="159" t="s">
        <v>165</v>
      </c>
    </row>
    <row r="8" spans="1:10" ht="27" x14ac:dyDescent="0.4">
      <c r="A8" s="160"/>
      <c r="B8" s="166"/>
      <c r="C8" s="168"/>
      <c r="D8" s="164"/>
      <c r="E8" s="32" t="s">
        <v>49</v>
      </c>
      <c r="F8" s="32" t="s">
        <v>60</v>
      </c>
      <c r="G8" s="166"/>
      <c r="H8" s="164"/>
      <c r="I8" s="159"/>
    </row>
    <row r="9" spans="1:10" ht="39" customHeight="1" x14ac:dyDescent="0.4">
      <c r="A9" s="34">
        <v>1</v>
      </c>
      <c r="B9" s="84"/>
      <c r="C9" s="85"/>
      <c r="D9" s="118"/>
      <c r="E9" s="118"/>
      <c r="F9" s="97">
        <f>+D9-E9</f>
        <v>0</v>
      </c>
      <c r="G9" s="86"/>
      <c r="H9" s="35"/>
      <c r="I9" s="65"/>
      <c r="J9" s="37" t="s">
        <v>161</v>
      </c>
    </row>
    <row r="10" spans="1:10" ht="39" customHeight="1" x14ac:dyDescent="0.4">
      <c r="A10" s="34">
        <v>2</v>
      </c>
      <c r="B10" s="84"/>
      <c r="C10" s="85"/>
      <c r="D10" s="118"/>
      <c r="E10" s="118"/>
      <c r="F10" s="97">
        <f>+D10-E10</f>
        <v>0</v>
      </c>
      <c r="G10" s="86"/>
      <c r="H10" s="35"/>
      <c r="I10" s="65"/>
      <c r="J10" s="37" t="s">
        <v>162</v>
      </c>
    </row>
    <row r="11" spans="1:10" ht="14.25" x14ac:dyDescent="0.4">
      <c r="A11" s="161" t="s">
        <v>47</v>
      </c>
      <c r="B11" s="162"/>
      <c r="C11" s="163"/>
      <c r="D11" s="96">
        <f>SUM(D9:D10)</f>
        <v>0</v>
      </c>
      <c r="E11" s="96">
        <f>SUM(E9:E10)</f>
        <v>0</v>
      </c>
      <c r="F11" s="96">
        <f>SUM(F9:F10)</f>
        <v>0</v>
      </c>
      <c r="G11" s="34"/>
      <c r="H11" s="35"/>
      <c r="I11" s="66"/>
    </row>
    <row r="12" spans="1:10" ht="14.25" x14ac:dyDescent="0.4">
      <c r="A12" s="40"/>
      <c r="B12" s="23" t="s">
        <v>58</v>
      </c>
      <c r="C12" s="40"/>
      <c r="D12" s="111"/>
      <c r="E12" s="111"/>
      <c r="F12" s="111"/>
      <c r="G12" s="22"/>
      <c r="H12" s="41"/>
      <c r="I12" s="37"/>
    </row>
    <row r="13" spans="1:10" ht="14.25" x14ac:dyDescent="0.4">
      <c r="B13" s="22" t="s">
        <v>252</v>
      </c>
      <c r="C13" s="40"/>
      <c r="D13" s="22"/>
      <c r="E13" s="22"/>
      <c r="F13" s="22"/>
      <c r="G13" s="22"/>
      <c r="H13" s="41"/>
    </row>
    <row r="14" spans="1:10" ht="14.25" x14ac:dyDescent="0.4">
      <c r="B14" s="21" t="s">
        <v>253</v>
      </c>
      <c r="C14" s="40"/>
      <c r="D14" s="22"/>
      <c r="E14" s="22"/>
      <c r="F14" s="22"/>
      <c r="G14" s="22"/>
      <c r="H14" s="41"/>
    </row>
    <row r="15" spans="1:10" ht="14.25" x14ac:dyDescent="0.4">
      <c r="B15" s="21"/>
      <c r="C15" s="40"/>
      <c r="D15" s="22"/>
      <c r="E15" s="22"/>
      <c r="F15" s="22"/>
      <c r="G15" s="22"/>
      <c r="H15" s="41"/>
    </row>
    <row r="16" spans="1:10" ht="14.25" x14ac:dyDescent="0.4">
      <c r="A16" s="26" t="s">
        <v>239</v>
      </c>
      <c r="B16" s="28"/>
      <c r="C16" s="28"/>
      <c r="D16" s="28"/>
      <c r="E16" s="28"/>
      <c r="F16" s="28"/>
      <c r="G16" s="29" t="s">
        <v>54</v>
      </c>
      <c r="I16" s="30"/>
    </row>
    <row r="17" spans="1:10" ht="18.75" customHeight="1" x14ac:dyDescent="0.4">
      <c r="A17" s="160" t="s">
        <v>62</v>
      </c>
      <c r="B17" s="165" t="s">
        <v>236</v>
      </c>
      <c r="C17" s="165" t="s">
        <v>242</v>
      </c>
      <c r="D17" s="170" t="s">
        <v>240</v>
      </c>
      <c r="E17" s="170" t="s">
        <v>241</v>
      </c>
      <c r="F17" s="165" t="s">
        <v>244</v>
      </c>
      <c r="G17" s="165" t="s">
        <v>243</v>
      </c>
      <c r="H17" s="164" t="s">
        <v>251</v>
      </c>
      <c r="I17" s="159" t="s">
        <v>165</v>
      </c>
    </row>
    <row r="18" spans="1:10" ht="14.25" x14ac:dyDescent="0.4">
      <c r="A18" s="160"/>
      <c r="B18" s="166"/>
      <c r="C18" s="166"/>
      <c r="D18" s="171"/>
      <c r="E18" s="171"/>
      <c r="F18" s="166"/>
      <c r="G18" s="166"/>
      <c r="H18" s="164"/>
      <c r="I18" s="159"/>
    </row>
    <row r="19" spans="1:10" ht="33.75" customHeight="1" x14ac:dyDescent="0.4">
      <c r="A19" s="172">
        <v>1</v>
      </c>
      <c r="B19" s="174"/>
      <c r="C19" s="113"/>
      <c r="D19" s="102"/>
      <c r="E19" s="102"/>
      <c r="F19" s="103" t="str">
        <f>IFERROR(D19/(D19+E19),"")</f>
        <v/>
      </c>
      <c r="G19" s="102">
        <f>+C19*100</f>
        <v>0</v>
      </c>
      <c r="H19" s="104"/>
      <c r="I19" s="105"/>
      <c r="J19" s="37" t="s">
        <v>246</v>
      </c>
    </row>
    <row r="20" spans="1:10" ht="33.75" customHeight="1" x14ac:dyDescent="0.4">
      <c r="A20" s="173"/>
      <c r="B20" s="175"/>
      <c r="C20" s="114"/>
      <c r="D20" s="106"/>
      <c r="E20" s="106"/>
      <c r="F20" s="107" t="str">
        <f>IFERROR(D20/(D20+E20),"")</f>
        <v/>
      </c>
      <c r="G20" s="102">
        <f>+C20*100</f>
        <v>0</v>
      </c>
      <c r="H20" s="108"/>
      <c r="I20" s="109"/>
      <c r="J20" s="37" t="s">
        <v>245</v>
      </c>
    </row>
    <row r="21" spans="1:10" ht="33.75" customHeight="1" x14ac:dyDescent="0.4">
      <c r="A21" s="172">
        <v>2</v>
      </c>
      <c r="B21" s="174"/>
      <c r="C21" s="113"/>
      <c r="D21" s="102"/>
      <c r="E21" s="102"/>
      <c r="F21" s="103" t="str">
        <f>IFERROR(D21/(D21+E21),"")</f>
        <v/>
      </c>
      <c r="G21" s="102"/>
      <c r="H21" s="104"/>
      <c r="I21" s="105"/>
      <c r="J21" s="37" t="s">
        <v>250</v>
      </c>
    </row>
    <row r="22" spans="1:10" ht="33.75" customHeight="1" x14ac:dyDescent="0.4">
      <c r="A22" s="173"/>
      <c r="B22" s="175"/>
      <c r="C22" s="114"/>
      <c r="D22" s="106"/>
      <c r="E22" s="106"/>
      <c r="F22" s="107" t="str">
        <f>IFERROR(D22/(D22+E22),"")</f>
        <v/>
      </c>
      <c r="G22" s="106"/>
      <c r="H22" s="108"/>
      <c r="I22" s="109"/>
      <c r="J22" s="37" t="s">
        <v>247</v>
      </c>
    </row>
    <row r="23" spans="1:10" ht="14.25" x14ac:dyDescent="0.4">
      <c r="A23" s="169"/>
      <c r="B23" s="169"/>
      <c r="C23" s="169"/>
      <c r="D23" s="110"/>
      <c r="E23" s="110"/>
      <c r="F23" s="112" t="s">
        <v>249</v>
      </c>
      <c r="G23" s="96">
        <f>+G19+G21</f>
        <v>0</v>
      </c>
      <c r="H23" s="35"/>
      <c r="I23" s="66"/>
    </row>
    <row r="24" spans="1:10" ht="14.25" x14ac:dyDescent="0.4">
      <c r="A24" s="40"/>
      <c r="B24" s="40"/>
      <c r="C24" s="40"/>
      <c r="D24" s="111"/>
      <c r="E24" s="111"/>
      <c r="F24" s="112" t="s">
        <v>248</v>
      </c>
      <c r="G24" s="96">
        <f>+G20+G22</f>
        <v>0</v>
      </c>
      <c r="H24" s="35"/>
      <c r="I24" s="66"/>
    </row>
    <row r="25" spans="1:10" ht="14.25" x14ac:dyDescent="0.4">
      <c r="B25" s="23" t="s">
        <v>58</v>
      </c>
      <c r="C25" s="40"/>
      <c r="D25" s="22"/>
      <c r="E25" s="22"/>
      <c r="F25" s="22"/>
      <c r="G25" s="22"/>
      <c r="H25" s="41"/>
    </row>
    <row r="26" spans="1:10" ht="14.25" x14ac:dyDescent="0.4">
      <c r="B26" s="22" t="s">
        <v>254</v>
      </c>
    </row>
    <row r="27" spans="1:10" ht="14.25" x14ac:dyDescent="0.4">
      <c r="B27" s="21" t="s">
        <v>255</v>
      </c>
    </row>
    <row r="30" spans="1:10" ht="16.5" customHeight="1" x14ac:dyDescent="0.4">
      <c r="B30" s="119"/>
      <c r="C30" s="26" t="s">
        <v>278</v>
      </c>
      <c r="D30" s="120">
        <f>+D11</f>
        <v>0</v>
      </c>
      <c r="E30" s="120">
        <f>+E11+G23</f>
        <v>0</v>
      </c>
      <c r="F30" s="120">
        <f>+F11</f>
        <v>0</v>
      </c>
    </row>
    <row r="31" spans="1:10" ht="16.5" customHeight="1" x14ac:dyDescent="0.4">
      <c r="C31" s="26" t="s">
        <v>279</v>
      </c>
      <c r="D31" s="120">
        <f>+D11</f>
        <v>0</v>
      </c>
      <c r="E31" s="120">
        <f>+E11+G24</f>
        <v>0</v>
      </c>
      <c r="F31" s="120">
        <f>+F11</f>
        <v>0</v>
      </c>
    </row>
  </sheetData>
  <mergeCells count="25">
    <mergeCell ref="I7:I8"/>
    <mergeCell ref="A11:C11"/>
    <mergeCell ref="B4:E4"/>
    <mergeCell ref="A7:A8"/>
    <mergeCell ref="B7:B8"/>
    <mergeCell ref="C7:C8"/>
    <mergeCell ref="D7:D8"/>
    <mergeCell ref="E7:F7"/>
    <mergeCell ref="G7:G8"/>
    <mergeCell ref="H7:H8"/>
    <mergeCell ref="G4:I4"/>
    <mergeCell ref="G17:G18"/>
    <mergeCell ref="H17:H18"/>
    <mergeCell ref="I17:I18"/>
    <mergeCell ref="A23:C23"/>
    <mergeCell ref="E17:E18"/>
    <mergeCell ref="F17:F18"/>
    <mergeCell ref="A19:A20"/>
    <mergeCell ref="A21:A22"/>
    <mergeCell ref="B19:B20"/>
    <mergeCell ref="B21:B22"/>
    <mergeCell ref="A17:A18"/>
    <mergeCell ref="B17:B18"/>
    <mergeCell ref="C17:C18"/>
    <mergeCell ref="D17:D18"/>
  </mergeCells>
  <phoneticPr fontId="2"/>
  <pageMargins left="0.16" right="0.16" top="0.16" bottom="0.16" header="0.3" footer="0.16"/>
  <pageSetup paperSize="9" scale="98" orientation="landscape"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68925-562D-44E0-BC6B-F82BA817D730}">
  <sheetPr>
    <tabColor theme="4" tint="0.79998168889431442"/>
  </sheetPr>
  <dimension ref="A1:K18"/>
  <sheetViews>
    <sheetView zoomScaleNormal="100" workbookViewId="0">
      <selection activeCell="E11" sqref="E11:G11"/>
    </sheetView>
  </sheetViews>
  <sheetFormatPr defaultRowHeight="16.5" customHeight="1" x14ac:dyDescent="0.4"/>
  <cols>
    <col min="1" max="1" width="3.625" style="26" customWidth="1"/>
    <col min="2" max="2" width="14.5" style="26" customWidth="1"/>
    <col min="3" max="3" width="20.125" style="26" customWidth="1"/>
    <col min="4" max="4" width="27.25" style="26" customWidth="1"/>
    <col min="5" max="7" width="12.375" style="26" customWidth="1"/>
    <col min="8" max="8" width="27.5" style="26" customWidth="1"/>
    <col min="9" max="9" width="16.125" style="26" customWidth="1"/>
    <col min="10" max="10" width="7.875" style="26" customWidth="1"/>
    <col min="11" max="256" width="9" style="26"/>
    <col min="257" max="257" width="20.75" style="26" customWidth="1"/>
    <col min="258" max="258" width="13.625" style="26" customWidth="1"/>
    <col min="259" max="259" width="8.875" style="26" customWidth="1"/>
    <col min="260" max="261" width="9.875" style="26" customWidth="1"/>
    <col min="262" max="262" width="15.25" style="26" customWidth="1"/>
    <col min="263" max="512" width="9" style="26"/>
    <col min="513" max="513" width="20.75" style="26" customWidth="1"/>
    <col min="514" max="514" width="13.625" style="26" customWidth="1"/>
    <col min="515" max="515" width="8.875" style="26" customWidth="1"/>
    <col min="516" max="517" width="9.875" style="26" customWidth="1"/>
    <col min="518" max="518" width="15.25" style="26" customWidth="1"/>
    <col min="519" max="768" width="9" style="26"/>
    <col min="769" max="769" width="20.75" style="26" customWidth="1"/>
    <col min="770" max="770" width="13.625" style="26" customWidth="1"/>
    <col min="771" max="771" width="8.875" style="26" customWidth="1"/>
    <col min="772" max="773" width="9.875" style="26" customWidth="1"/>
    <col min="774" max="774" width="15.25" style="26" customWidth="1"/>
    <col min="775" max="1024" width="9" style="26"/>
    <col min="1025" max="1025" width="20.75" style="26" customWidth="1"/>
    <col min="1026" max="1026" width="13.625" style="26" customWidth="1"/>
    <col min="1027" max="1027" width="8.875" style="26" customWidth="1"/>
    <col min="1028" max="1029" width="9.875" style="26" customWidth="1"/>
    <col min="1030" max="1030" width="15.25" style="26" customWidth="1"/>
    <col min="1031" max="1280" width="9" style="26"/>
    <col min="1281" max="1281" width="20.75" style="26" customWidth="1"/>
    <col min="1282" max="1282" width="13.625" style="26" customWidth="1"/>
    <col min="1283" max="1283" width="8.875" style="26" customWidth="1"/>
    <col min="1284" max="1285" width="9.875" style="26" customWidth="1"/>
    <col min="1286" max="1286" width="15.25" style="26" customWidth="1"/>
    <col min="1287" max="1536" width="9" style="26"/>
    <col min="1537" max="1537" width="20.75" style="26" customWidth="1"/>
    <col min="1538" max="1538" width="13.625" style="26" customWidth="1"/>
    <col min="1539" max="1539" width="8.875" style="26" customWidth="1"/>
    <col min="1540" max="1541" width="9.875" style="26" customWidth="1"/>
    <col min="1542" max="1542" width="15.25" style="26" customWidth="1"/>
    <col min="1543" max="1792" width="9" style="26"/>
    <col min="1793" max="1793" width="20.75" style="26" customWidth="1"/>
    <col min="1794" max="1794" width="13.625" style="26" customWidth="1"/>
    <col min="1795" max="1795" width="8.875" style="26" customWidth="1"/>
    <col min="1796" max="1797" width="9.875" style="26" customWidth="1"/>
    <col min="1798" max="1798" width="15.25" style="26" customWidth="1"/>
    <col min="1799" max="2048" width="9" style="26"/>
    <col min="2049" max="2049" width="20.75" style="26" customWidth="1"/>
    <col min="2050" max="2050" width="13.625" style="26" customWidth="1"/>
    <col min="2051" max="2051" width="8.875" style="26" customWidth="1"/>
    <col min="2052" max="2053" width="9.875" style="26" customWidth="1"/>
    <col min="2054" max="2054" width="15.25" style="26" customWidth="1"/>
    <col min="2055" max="2304" width="9" style="26"/>
    <col min="2305" max="2305" width="20.75" style="26" customWidth="1"/>
    <col min="2306" max="2306" width="13.625" style="26" customWidth="1"/>
    <col min="2307" max="2307" width="8.875" style="26" customWidth="1"/>
    <col min="2308" max="2309" width="9.875" style="26" customWidth="1"/>
    <col min="2310" max="2310" width="15.25" style="26" customWidth="1"/>
    <col min="2311" max="2560" width="9" style="26"/>
    <col min="2561" max="2561" width="20.75" style="26" customWidth="1"/>
    <col min="2562" max="2562" width="13.625" style="26" customWidth="1"/>
    <col min="2563" max="2563" width="8.875" style="26" customWidth="1"/>
    <col min="2564" max="2565" width="9.875" style="26" customWidth="1"/>
    <col min="2566" max="2566" width="15.25" style="26" customWidth="1"/>
    <col min="2567" max="2816" width="9" style="26"/>
    <col min="2817" max="2817" width="20.75" style="26" customWidth="1"/>
    <col min="2818" max="2818" width="13.625" style="26" customWidth="1"/>
    <col min="2819" max="2819" width="8.875" style="26" customWidth="1"/>
    <col min="2820" max="2821" width="9.875" style="26" customWidth="1"/>
    <col min="2822" max="2822" width="15.25" style="26" customWidth="1"/>
    <col min="2823" max="3072" width="9" style="26"/>
    <col min="3073" max="3073" width="20.75" style="26" customWidth="1"/>
    <col min="3074" max="3074" width="13.625" style="26" customWidth="1"/>
    <col min="3075" max="3075" width="8.875" style="26" customWidth="1"/>
    <col min="3076" max="3077" width="9.875" style="26" customWidth="1"/>
    <col min="3078" max="3078" width="15.25" style="26" customWidth="1"/>
    <col min="3079" max="3328" width="9" style="26"/>
    <col min="3329" max="3329" width="20.75" style="26" customWidth="1"/>
    <col min="3330" max="3330" width="13.625" style="26" customWidth="1"/>
    <col min="3331" max="3331" width="8.875" style="26" customWidth="1"/>
    <col min="3332" max="3333" width="9.875" style="26" customWidth="1"/>
    <col min="3334" max="3334" width="15.25" style="26" customWidth="1"/>
    <col min="3335" max="3584" width="9" style="26"/>
    <col min="3585" max="3585" width="20.75" style="26" customWidth="1"/>
    <col min="3586" max="3586" width="13.625" style="26" customWidth="1"/>
    <col min="3587" max="3587" width="8.875" style="26" customWidth="1"/>
    <col min="3588" max="3589" width="9.875" style="26" customWidth="1"/>
    <col min="3590" max="3590" width="15.25" style="26" customWidth="1"/>
    <col min="3591" max="3840" width="9" style="26"/>
    <col min="3841" max="3841" width="20.75" style="26" customWidth="1"/>
    <col min="3842" max="3842" width="13.625" style="26" customWidth="1"/>
    <col min="3843" max="3843" width="8.875" style="26" customWidth="1"/>
    <col min="3844" max="3845" width="9.875" style="26" customWidth="1"/>
    <col min="3846" max="3846" width="15.25" style="26" customWidth="1"/>
    <col min="3847" max="4096" width="9" style="26"/>
    <col min="4097" max="4097" width="20.75" style="26" customWidth="1"/>
    <col min="4098" max="4098" width="13.625" style="26" customWidth="1"/>
    <col min="4099" max="4099" width="8.875" style="26" customWidth="1"/>
    <col min="4100" max="4101" width="9.875" style="26" customWidth="1"/>
    <col min="4102" max="4102" width="15.25" style="26" customWidth="1"/>
    <col min="4103" max="4352" width="9" style="26"/>
    <col min="4353" max="4353" width="20.75" style="26" customWidth="1"/>
    <col min="4354" max="4354" width="13.625" style="26" customWidth="1"/>
    <col min="4355" max="4355" width="8.875" style="26" customWidth="1"/>
    <col min="4356" max="4357" width="9.875" style="26" customWidth="1"/>
    <col min="4358" max="4358" width="15.25" style="26" customWidth="1"/>
    <col min="4359" max="4608" width="9" style="26"/>
    <col min="4609" max="4609" width="20.75" style="26" customWidth="1"/>
    <col min="4610" max="4610" width="13.625" style="26" customWidth="1"/>
    <col min="4611" max="4611" width="8.875" style="26" customWidth="1"/>
    <col min="4612" max="4613" width="9.875" style="26" customWidth="1"/>
    <col min="4614" max="4614" width="15.25" style="26" customWidth="1"/>
    <col min="4615" max="4864" width="9" style="26"/>
    <col min="4865" max="4865" width="20.75" style="26" customWidth="1"/>
    <col min="4866" max="4866" width="13.625" style="26" customWidth="1"/>
    <col min="4867" max="4867" width="8.875" style="26" customWidth="1"/>
    <col min="4868" max="4869" width="9.875" style="26" customWidth="1"/>
    <col min="4870" max="4870" width="15.25" style="26" customWidth="1"/>
    <col min="4871" max="5120" width="9" style="26"/>
    <col min="5121" max="5121" width="20.75" style="26" customWidth="1"/>
    <col min="5122" max="5122" width="13.625" style="26" customWidth="1"/>
    <col min="5123" max="5123" width="8.875" style="26" customWidth="1"/>
    <col min="5124" max="5125" width="9.875" style="26" customWidth="1"/>
    <col min="5126" max="5126" width="15.25" style="26" customWidth="1"/>
    <col min="5127" max="5376" width="9" style="26"/>
    <col min="5377" max="5377" width="20.75" style="26" customWidth="1"/>
    <col min="5378" max="5378" width="13.625" style="26" customWidth="1"/>
    <col min="5379" max="5379" width="8.875" style="26" customWidth="1"/>
    <col min="5380" max="5381" width="9.875" style="26" customWidth="1"/>
    <col min="5382" max="5382" width="15.25" style="26" customWidth="1"/>
    <col min="5383" max="5632" width="9" style="26"/>
    <col min="5633" max="5633" width="20.75" style="26" customWidth="1"/>
    <col min="5634" max="5634" width="13.625" style="26" customWidth="1"/>
    <col min="5635" max="5635" width="8.875" style="26" customWidth="1"/>
    <col min="5636" max="5637" width="9.875" style="26" customWidth="1"/>
    <col min="5638" max="5638" width="15.25" style="26" customWidth="1"/>
    <col min="5639" max="5888" width="9" style="26"/>
    <col min="5889" max="5889" width="20.75" style="26" customWidth="1"/>
    <col min="5890" max="5890" width="13.625" style="26" customWidth="1"/>
    <col min="5891" max="5891" width="8.875" style="26" customWidth="1"/>
    <col min="5892" max="5893" width="9.875" style="26" customWidth="1"/>
    <col min="5894" max="5894" width="15.25" style="26" customWidth="1"/>
    <col min="5895" max="6144" width="9" style="26"/>
    <col min="6145" max="6145" width="20.75" style="26" customWidth="1"/>
    <col min="6146" max="6146" width="13.625" style="26" customWidth="1"/>
    <col min="6147" max="6147" width="8.875" style="26" customWidth="1"/>
    <col min="6148" max="6149" width="9.875" style="26" customWidth="1"/>
    <col min="6150" max="6150" width="15.25" style="26" customWidth="1"/>
    <col min="6151" max="6400" width="9" style="26"/>
    <col min="6401" max="6401" width="20.75" style="26" customWidth="1"/>
    <col min="6402" max="6402" width="13.625" style="26" customWidth="1"/>
    <col min="6403" max="6403" width="8.875" style="26" customWidth="1"/>
    <col min="6404" max="6405" width="9.875" style="26" customWidth="1"/>
    <col min="6406" max="6406" width="15.25" style="26" customWidth="1"/>
    <col min="6407" max="6656" width="9" style="26"/>
    <col min="6657" max="6657" width="20.75" style="26" customWidth="1"/>
    <col min="6658" max="6658" width="13.625" style="26" customWidth="1"/>
    <col min="6659" max="6659" width="8.875" style="26" customWidth="1"/>
    <col min="6660" max="6661" width="9.875" style="26" customWidth="1"/>
    <col min="6662" max="6662" width="15.25" style="26" customWidth="1"/>
    <col min="6663" max="6912" width="9" style="26"/>
    <col min="6913" max="6913" width="20.75" style="26" customWidth="1"/>
    <col min="6914" max="6914" width="13.625" style="26" customWidth="1"/>
    <col min="6915" max="6915" width="8.875" style="26" customWidth="1"/>
    <col min="6916" max="6917" width="9.875" style="26" customWidth="1"/>
    <col min="6918" max="6918" width="15.25" style="26" customWidth="1"/>
    <col min="6919" max="7168" width="9" style="26"/>
    <col min="7169" max="7169" width="20.75" style="26" customWidth="1"/>
    <col min="7170" max="7170" width="13.625" style="26" customWidth="1"/>
    <col min="7171" max="7171" width="8.875" style="26" customWidth="1"/>
    <col min="7172" max="7173" width="9.875" style="26" customWidth="1"/>
    <col min="7174" max="7174" width="15.25" style="26" customWidth="1"/>
    <col min="7175" max="7424" width="9" style="26"/>
    <col min="7425" max="7425" width="20.75" style="26" customWidth="1"/>
    <col min="7426" max="7426" width="13.625" style="26" customWidth="1"/>
    <col min="7427" max="7427" width="8.875" style="26" customWidth="1"/>
    <col min="7428" max="7429" width="9.875" style="26" customWidth="1"/>
    <col min="7430" max="7430" width="15.25" style="26" customWidth="1"/>
    <col min="7431" max="7680" width="9" style="26"/>
    <col min="7681" max="7681" width="20.75" style="26" customWidth="1"/>
    <col min="7682" max="7682" width="13.625" style="26" customWidth="1"/>
    <col min="7683" max="7683" width="8.875" style="26" customWidth="1"/>
    <col min="7684" max="7685" width="9.875" style="26" customWidth="1"/>
    <col min="7686" max="7686" width="15.25" style="26" customWidth="1"/>
    <col min="7687" max="7936" width="9" style="26"/>
    <col min="7937" max="7937" width="20.75" style="26" customWidth="1"/>
    <col min="7938" max="7938" width="13.625" style="26" customWidth="1"/>
    <col min="7939" max="7939" width="8.875" style="26" customWidth="1"/>
    <col min="7940" max="7941" width="9.875" style="26" customWidth="1"/>
    <col min="7942" max="7942" width="15.25" style="26" customWidth="1"/>
    <col min="7943" max="8192" width="9" style="26"/>
    <col min="8193" max="8193" width="20.75" style="26" customWidth="1"/>
    <col min="8194" max="8194" width="13.625" style="26" customWidth="1"/>
    <col min="8195" max="8195" width="8.875" style="26" customWidth="1"/>
    <col min="8196" max="8197" width="9.875" style="26" customWidth="1"/>
    <col min="8198" max="8198" width="15.25" style="26" customWidth="1"/>
    <col min="8199" max="8448" width="9" style="26"/>
    <col min="8449" max="8449" width="20.75" style="26" customWidth="1"/>
    <col min="8450" max="8450" width="13.625" style="26" customWidth="1"/>
    <col min="8451" max="8451" width="8.875" style="26" customWidth="1"/>
    <col min="8452" max="8453" width="9.875" style="26" customWidth="1"/>
    <col min="8454" max="8454" width="15.25" style="26" customWidth="1"/>
    <col min="8455" max="8704" width="9" style="26"/>
    <col min="8705" max="8705" width="20.75" style="26" customWidth="1"/>
    <col min="8706" max="8706" width="13.625" style="26" customWidth="1"/>
    <col min="8707" max="8707" width="8.875" style="26" customWidth="1"/>
    <col min="8708" max="8709" width="9.875" style="26" customWidth="1"/>
    <col min="8710" max="8710" width="15.25" style="26" customWidth="1"/>
    <col min="8711" max="8960" width="9" style="26"/>
    <col min="8961" max="8961" width="20.75" style="26" customWidth="1"/>
    <col min="8962" max="8962" width="13.625" style="26" customWidth="1"/>
    <col min="8963" max="8963" width="8.875" style="26" customWidth="1"/>
    <col min="8964" max="8965" width="9.875" style="26" customWidth="1"/>
    <col min="8966" max="8966" width="15.25" style="26" customWidth="1"/>
    <col min="8967" max="9216" width="9" style="26"/>
    <col min="9217" max="9217" width="20.75" style="26" customWidth="1"/>
    <col min="9218" max="9218" width="13.625" style="26" customWidth="1"/>
    <col min="9219" max="9219" width="8.875" style="26" customWidth="1"/>
    <col min="9220" max="9221" width="9.875" style="26" customWidth="1"/>
    <col min="9222" max="9222" width="15.25" style="26" customWidth="1"/>
    <col min="9223" max="9472" width="9" style="26"/>
    <col min="9473" max="9473" width="20.75" style="26" customWidth="1"/>
    <col min="9474" max="9474" width="13.625" style="26" customWidth="1"/>
    <col min="9475" max="9475" width="8.875" style="26" customWidth="1"/>
    <col min="9476" max="9477" width="9.875" style="26" customWidth="1"/>
    <col min="9478" max="9478" width="15.25" style="26" customWidth="1"/>
    <col min="9479" max="9728" width="9" style="26"/>
    <col min="9729" max="9729" width="20.75" style="26" customWidth="1"/>
    <col min="9730" max="9730" width="13.625" style="26" customWidth="1"/>
    <col min="9731" max="9731" width="8.875" style="26" customWidth="1"/>
    <col min="9732" max="9733" width="9.875" style="26" customWidth="1"/>
    <col min="9734" max="9734" width="15.25" style="26" customWidth="1"/>
    <col min="9735" max="9984" width="9" style="26"/>
    <col min="9985" max="9985" width="20.75" style="26" customWidth="1"/>
    <col min="9986" max="9986" width="13.625" style="26" customWidth="1"/>
    <col min="9987" max="9987" width="8.875" style="26" customWidth="1"/>
    <col min="9988" max="9989" width="9.875" style="26" customWidth="1"/>
    <col min="9990" max="9990" width="15.25" style="26" customWidth="1"/>
    <col min="9991" max="10240" width="9" style="26"/>
    <col min="10241" max="10241" width="20.75" style="26" customWidth="1"/>
    <col min="10242" max="10242" width="13.625" style="26" customWidth="1"/>
    <col min="10243" max="10243" width="8.875" style="26" customWidth="1"/>
    <col min="10244" max="10245" width="9.875" style="26" customWidth="1"/>
    <col min="10246" max="10246" width="15.25" style="26" customWidth="1"/>
    <col min="10247" max="10496" width="9" style="26"/>
    <col min="10497" max="10497" width="20.75" style="26" customWidth="1"/>
    <col min="10498" max="10498" width="13.625" style="26" customWidth="1"/>
    <col min="10499" max="10499" width="8.875" style="26" customWidth="1"/>
    <col min="10500" max="10501" width="9.875" style="26" customWidth="1"/>
    <col min="10502" max="10502" width="15.25" style="26" customWidth="1"/>
    <col min="10503" max="10752" width="9" style="26"/>
    <col min="10753" max="10753" width="20.75" style="26" customWidth="1"/>
    <col min="10754" max="10754" width="13.625" style="26" customWidth="1"/>
    <col min="10755" max="10755" width="8.875" style="26" customWidth="1"/>
    <col min="10756" max="10757" width="9.875" style="26" customWidth="1"/>
    <col min="10758" max="10758" width="15.25" style="26" customWidth="1"/>
    <col min="10759" max="11008" width="9" style="26"/>
    <col min="11009" max="11009" width="20.75" style="26" customWidth="1"/>
    <col min="11010" max="11010" width="13.625" style="26" customWidth="1"/>
    <col min="11011" max="11011" width="8.875" style="26" customWidth="1"/>
    <col min="11012" max="11013" width="9.875" style="26" customWidth="1"/>
    <col min="11014" max="11014" width="15.25" style="26" customWidth="1"/>
    <col min="11015" max="11264" width="9" style="26"/>
    <col min="11265" max="11265" width="20.75" style="26" customWidth="1"/>
    <col min="11266" max="11266" width="13.625" style="26" customWidth="1"/>
    <col min="11267" max="11267" width="8.875" style="26" customWidth="1"/>
    <col min="11268" max="11269" width="9.875" style="26" customWidth="1"/>
    <col min="11270" max="11270" width="15.25" style="26" customWidth="1"/>
    <col min="11271" max="11520" width="9" style="26"/>
    <col min="11521" max="11521" width="20.75" style="26" customWidth="1"/>
    <col min="11522" max="11522" width="13.625" style="26" customWidth="1"/>
    <col min="11523" max="11523" width="8.875" style="26" customWidth="1"/>
    <col min="11524" max="11525" width="9.875" style="26" customWidth="1"/>
    <col min="11526" max="11526" width="15.25" style="26" customWidth="1"/>
    <col min="11527" max="11776" width="9" style="26"/>
    <col min="11777" max="11777" width="20.75" style="26" customWidth="1"/>
    <col min="11778" max="11778" width="13.625" style="26" customWidth="1"/>
    <col min="11779" max="11779" width="8.875" style="26" customWidth="1"/>
    <col min="11780" max="11781" width="9.875" style="26" customWidth="1"/>
    <col min="11782" max="11782" width="15.25" style="26" customWidth="1"/>
    <col min="11783" max="12032" width="9" style="26"/>
    <col min="12033" max="12033" width="20.75" style="26" customWidth="1"/>
    <col min="12034" max="12034" width="13.625" style="26" customWidth="1"/>
    <col min="12035" max="12035" width="8.875" style="26" customWidth="1"/>
    <col min="12036" max="12037" width="9.875" style="26" customWidth="1"/>
    <col min="12038" max="12038" width="15.25" style="26" customWidth="1"/>
    <col min="12039" max="12288" width="9" style="26"/>
    <col min="12289" max="12289" width="20.75" style="26" customWidth="1"/>
    <col min="12290" max="12290" width="13.625" style="26" customWidth="1"/>
    <col min="12291" max="12291" width="8.875" style="26" customWidth="1"/>
    <col min="12292" max="12293" width="9.875" style="26" customWidth="1"/>
    <col min="12294" max="12294" width="15.25" style="26" customWidth="1"/>
    <col min="12295" max="12544" width="9" style="26"/>
    <col min="12545" max="12545" width="20.75" style="26" customWidth="1"/>
    <col min="12546" max="12546" width="13.625" style="26" customWidth="1"/>
    <col min="12547" max="12547" width="8.875" style="26" customWidth="1"/>
    <col min="12548" max="12549" width="9.875" style="26" customWidth="1"/>
    <col min="12550" max="12550" width="15.25" style="26" customWidth="1"/>
    <col min="12551" max="12800" width="9" style="26"/>
    <col min="12801" max="12801" width="20.75" style="26" customWidth="1"/>
    <col min="12802" max="12802" width="13.625" style="26" customWidth="1"/>
    <col min="12803" max="12803" width="8.875" style="26" customWidth="1"/>
    <col min="12804" max="12805" width="9.875" style="26" customWidth="1"/>
    <col min="12806" max="12806" width="15.25" style="26" customWidth="1"/>
    <col min="12807" max="13056" width="9" style="26"/>
    <col min="13057" max="13057" width="20.75" style="26" customWidth="1"/>
    <col min="13058" max="13058" width="13.625" style="26" customWidth="1"/>
    <col min="13059" max="13059" width="8.875" style="26" customWidth="1"/>
    <col min="13060" max="13061" width="9.875" style="26" customWidth="1"/>
    <col min="13062" max="13062" width="15.25" style="26" customWidth="1"/>
    <col min="13063" max="13312" width="9" style="26"/>
    <col min="13313" max="13313" width="20.75" style="26" customWidth="1"/>
    <col min="13314" max="13314" width="13.625" style="26" customWidth="1"/>
    <col min="13315" max="13315" width="8.875" style="26" customWidth="1"/>
    <col min="13316" max="13317" width="9.875" style="26" customWidth="1"/>
    <col min="13318" max="13318" width="15.25" style="26" customWidth="1"/>
    <col min="13319" max="13568" width="9" style="26"/>
    <col min="13569" max="13569" width="20.75" style="26" customWidth="1"/>
    <col min="13570" max="13570" width="13.625" style="26" customWidth="1"/>
    <col min="13571" max="13571" width="8.875" style="26" customWidth="1"/>
    <col min="13572" max="13573" width="9.875" style="26" customWidth="1"/>
    <col min="13574" max="13574" width="15.25" style="26" customWidth="1"/>
    <col min="13575" max="13824" width="9" style="26"/>
    <col min="13825" max="13825" width="20.75" style="26" customWidth="1"/>
    <col min="13826" max="13826" width="13.625" style="26" customWidth="1"/>
    <col min="13827" max="13827" width="8.875" style="26" customWidth="1"/>
    <col min="13828" max="13829" width="9.875" style="26" customWidth="1"/>
    <col min="13830" max="13830" width="15.25" style="26" customWidth="1"/>
    <col min="13831" max="14080" width="9" style="26"/>
    <col min="14081" max="14081" width="20.75" style="26" customWidth="1"/>
    <col min="14082" max="14082" width="13.625" style="26" customWidth="1"/>
    <col min="14083" max="14083" width="8.875" style="26" customWidth="1"/>
    <col min="14084" max="14085" width="9.875" style="26" customWidth="1"/>
    <col min="14086" max="14086" width="15.25" style="26" customWidth="1"/>
    <col min="14087" max="14336" width="9" style="26"/>
    <col min="14337" max="14337" width="20.75" style="26" customWidth="1"/>
    <col min="14338" max="14338" width="13.625" style="26" customWidth="1"/>
    <col min="14339" max="14339" width="8.875" style="26" customWidth="1"/>
    <col min="14340" max="14341" width="9.875" style="26" customWidth="1"/>
    <col min="14342" max="14342" width="15.25" style="26" customWidth="1"/>
    <col min="14343" max="14592" width="9" style="26"/>
    <col min="14593" max="14593" width="20.75" style="26" customWidth="1"/>
    <col min="14594" max="14594" width="13.625" style="26" customWidth="1"/>
    <col min="14595" max="14595" width="8.875" style="26" customWidth="1"/>
    <col min="14596" max="14597" width="9.875" style="26" customWidth="1"/>
    <col min="14598" max="14598" width="15.25" style="26" customWidth="1"/>
    <col min="14599" max="14848" width="9" style="26"/>
    <col min="14849" max="14849" width="20.75" style="26" customWidth="1"/>
    <col min="14850" max="14850" width="13.625" style="26" customWidth="1"/>
    <col min="14851" max="14851" width="8.875" style="26" customWidth="1"/>
    <col min="14852" max="14853" width="9.875" style="26" customWidth="1"/>
    <col min="14854" max="14854" width="15.25" style="26" customWidth="1"/>
    <col min="14855" max="15104" width="9" style="26"/>
    <col min="15105" max="15105" width="20.75" style="26" customWidth="1"/>
    <col min="15106" max="15106" width="13.625" style="26" customWidth="1"/>
    <col min="15107" max="15107" width="8.875" style="26" customWidth="1"/>
    <col min="15108" max="15109" width="9.875" style="26" customWidth="1"/>
    <col min="15110" max="15110" width="15.25" style="26" customWidth="1"/>
    <col min="15111" max="15360" width="9" style="26"/>
    <col min="15361" max="15361" width="20.75" style="26" customWidth="1"/>
    <col min="15362" max="15362" width="13.625" style="26" customWidth="1"/>
    <col min="15363" max="15363" width="8.875" style="26" customWidth="1"/>
    <col min="15364" max="15365" width="9.875" style="26" customWidth="1"/>
    <col min="15366" max="15366" width="15.25" style="26" customWidth="1"/>
    <col min="15367" max="15616" width="9" style="26"/>
    <col min="15617" max="15617" width="20.75" style="26" customWidth="1"/>
    <col min="15618" max="15618" width="13.625" style="26" customWidth="1"/>
    <col min="15619" max="15619" width="8.875" style="26" customWidth="1"/>
    <col min="15620" max="15621" width="9.875" style="26" customWidth="1"/>
    <col min="15622" max="15622" width="15.25" style="26" customWidth="1"/>
    <col min="15623" max="15872" width="9" style="26"/>
    <col min="15873" max="15873" width="20.75" style="26" customWidth="1"/>
    <col min="15874" max="15874" width="13.625" style="26" customWidth="1"/>
    <col min="15875" max="15875" width="8.875" style="26" customWidth="1"/>
    <col min="15876" max="15877" width="9.875" style="26" customWidth="1"/>
    <col min="15878" max="15878" width="15.25" style="26" customWidth="1"/>
    <col min="15879" max="16128" width="9" style="26"/>
    <col min="16129" max="16129" width="20.75" style="26" customWidth="1"/>
    <col min="16130" max="16130" width="13.625" style="26" customWidth="1"/>
    <col min="16131" max="16131" width="8.875" style="26" customWidth="1"/>
    <col min="16132" max="16133" width="9.875" style="26" customWidth="1"/>
    <col min="16134" max="16134" width="15.25" style="26" customWidth="1"/>
    <col min="16135" max="16384" width="9" style="26"/>
  </cols>
  <sheetData>
    <row r="1" spans="1:11" ht="14.25" x14ac:dyDescent="0.4">
      <c r="A1" s="25" t="s">
        <v>256</v>
      </c>
      <c r="E1" s="27"/>
      <c r="F1" s="27"/>
      <c r="G1" s="27"/>
      <c r="H1" s="27"/>
      <c r="I1" s="27"/>
      <c r="J1" s="27"/>
    </row>
    <row r="2" spans="1:11" ht="14.25" x14ac:dyDescent="0.4">
      <c r="B2" s="50"/>
      <c r="C2" s="50"/>
      <c r="E2" s="27"/>
      <c r="F2" s="27"/>
      <c r="G2" s="27"/>
      <c r="H2" s="27"/>
      <c r="I2" s="27"/>
      <c r="J2" s="27"/>
    </row>
    <row r="3" spans="1:11" ht="14.25" x14ac:dyDescent="0.4">
      <c r="A3" s="22"/>
      <c r="B3" s="51" t="s">
        <v>232</v>
      </c>
      <c r="C3" s="51"/>
      <c r="D3" s="64"/>
      <c r="E3" s="64"/>
      <c r="F3" s="64"/>
      <c r="G3" s="64"/>
      <c r="H3" s="51" t="s">
        <v>218</v>
      </c>
      <c r="I3" s="64"/>
      <c r="J3" s="52"/>
    </row>
    <row r="4" spans="1:11" ht="54" customHeight="1" x14ac:dyDescent="0.4">
      <c r="A4" s="22"/>
      <c r="B4" s="156" t="s">
        <v>257</v>
      </c>
      <c r="C4" s="157"/>
      <c r="D4" s="157"/>
      <c r="E4" s="157"/>
      <c r="F4" s="158"/>
      <c r="G4" s="28"/>
      <c r="H4" s="179" t="s">
        <v>258</v>
      </c>
      <c r="I4" s="180"/>
      <c r="J4" s="181"/>
    </row>
    <row r="5" spans="1:11" ht="14.25" x14ac:dyDescent="0.4">
      <c r="B5" s="52"/>
      <c r="C5" s="52"/>
      <c r="D5" s="52"/>
      <c r="E5" s="52"/>
      <c r="F5" s="52"/>
      <c r="G5" s="52"/>
      <c r="H5" s="52"/>
      <c r="I5" s="52"/>
      <c r="J5" s="27"/>
    </row>
    <row r="6" spans="1:11" ht="14.25" x14ac:dyDescent="0.4">
      <c r="B6" s="28"/>
      <c r="C6" s="28"/>
      <c r="D6" s="28"/>
      <c r="E6" s="28"/>
      <c r="F6" s="28"/>
      <c r="G6" s="28"/>
      <c r="H6" s="29" t="s">
        <v>54</v>
      </c>
      <c r="J6" s="30"/>
    </row>
    <row r="7" spans="1:11" ht="18.75" customHeight="1" x14ac:dyDescent="0.4">
      <c r="A7" s="160" t="s">
        <v>62</v>
      </c>
      <c r="B7" s="165" t="s">
        <v>259</v>
      </c>
      <c r="C7" s="165" t="s">
        <v>261</v>
      </c>
      <c r="D7" s="167" t="s">
        <v>260</v>
      </c>
      <c r="E7" s="164" t="s">
        <v>52</v>
      </c>
      <c r="F7" s="161" t="s">
        <v>48</v>
      </c>
      <c r="G7" s="163"/>
      <c r="H7" s="165" t="s">
        <v>268</v>
      </c>
      <c r="I7" s="164" t="s">
        <v>267</v>
      </c>
      <c r="J7" s="159" t="s">
        <v>165</v>
      </c>
    </row>
    <row r="8" spans="1:11" ht="27" x14ac:dyDescent="0.4">
      <c r="A8" s="160"/>
      <c r="B8" s="166"/>
      <c r="C8" s="166"/>
      <c r="D8" s="168"/>
      <c r="E8" s="164"/>
      <c r="F8" s="32" t="s">
        <v>49</v>
      </c>
      <c r="G8" s="32" t="s">
        <v>60</v>
      </c>
      <c r="H8" s="166"/>
      <c r="I8" s="164"/>
      <c r="J8" s="159"/>
    </row>
    <row r="9" spans="1:11" ht="111.75" customHeight="1" x14ac:dyDescent="0.4">
      <c r="A9" s="34">
        <v>1</v>
      </c>
      <c r="B9" s="84"/>
      <c r="C9" s="115"/>
      <c r="D9" s="85"/>
      <c r="E9" s="118"/>
      <c r="F9" s="118"/>
      <c r="G9" s="97">
        <f>+E9-F9</f>
        <v>0</v>
      </c>
      <c r="H9" s="86"/>
      <c r="I9" s="35"/>
      <c r="J9" s="65"/>
      <c r="K9" s="37" t="s">
        <v>276</v>
      </c>
    </row>
    <row r="10" spans="1:11" ht="111.75" customHeight="1" x14ac:dyDescent="0.4">
      <c r="A10" s="34">
        <v>2</v>
      </c>
      <c r="B10" s="84"/>
      <c r="C10" s="115"/>
      <c r="D10" s="85"/>
      <c r="E10" s="118"/>
      <c r="F10" s="118"/>
      <c r="G10" s="97">
        <f>+E10-F10</f>
        <v>0</v>
      </c>
      <c r="H10" s="86"/>
      <c r="I10" s="35"/>
      <c r="J10" s="65"/>
      <c r="K10" s="37" t="s">
        <v>277</v>
      </c>
    </row>
    <row r="11" spans="1:11" ht="14.25" x14ac:dyDescent="0.4">
      <c r="A11" s="161" t="s">
        <v>47</v>
      </c>
      <c r="B11" s="162"/>
      <c r="C11" s="162"/>
      <c r="D11" s="163"/>
      <c r="E11" s="96">
        <f>SUM(E9:E10)</f>
        <v>0</v>
      </c>
      <c r="F11" s="96">
        <f t="shared" ref="F11:G11" si="0">SUM(F9:F10)</f>
        <v>0</v>
      </c>
      <c r="G11" s="96">
        <f t="shared" si="0"/>
        <v>0</v>
      </c>
      <c r="H11" s="34"/>
      <c r="I11" s="35"/>
      <c r="J11" s="66"/>
    </row>
    <row r="12" spans="1:11" ht="14.25" x14ac:dyDescent="0.4">
      <c r="A12" s="40"/>
      <c r="B12" s="23" t="s">
        <v>269</v>
      </c>
      <c r="C12" s="40"/>
      <c r="D12" s="40"/>
      <c r="E12" s="111"/>
      <c r="F12" s="111"/>
      <c r="G12" s="111"/>
      <c r="H12" s="22"/>
      <c r="I12" s="41"/>
      <c r="J12" s="37"/>
    </row>
    <row r="13" spans="1:11" ht="21" customHeight="1" x14ac:dyDescent="0.4">
      <c r="A13" s="40"/>
      <c r="B13" s="92" t="s">
        <v>262</v>
      </c>
      <c r="C13" s="117"/>
      <c r="D13" s="92" t="s">
        <v>264</v>
      </c>
      <c r="E13" s="176"/>
      <c r="F13" s="177"/>
      <c r="G13" s="178"/>
      <c r="H13" s="116"/>
      <c r="I13" s="41"/>
      <c r="J13" s="37"/>
    </row>
    <row r="14" spans="1:11" ht="21" customHeight="1" x14ac:dyDescent="0.4">
      <c r="A14" s="40"/>
      <c r="B14" s="92" t="s">
        <v>263</v>
      </c>
      <c r="C14" s="117"/>
      <c r="D14" s="92" t="s">
        <v>265</v>
      </c>
      <c r="E14" s="176"/>
      <c r="F14" s="177"/>
      <c r="G14" s="178"/>
      <c r="H14" s="116"/>
      <c r="I14" s="41"/>
      <c r="J14" s="37"/>
    </row>
    <row r="15" spans="1:11" ht="14.25" x14ac:dyDescent="0.4">
      <c r="A15" s="40"/>
      <c r="B15" s="23" t="s">
        <v>58</v>
      </c>
      <c r="C15" s="23"/>
      <c r="D15" s="40"/>
      <c r="E15" s="111"/>
      <c r="F15" s="111"/>
      <c r="G15" s="111"/>
      <c r="H15" s="22"/>
      <c r="I15" s="41"/>
      <c r="J15" s="37"/>
    </row>
    <row r="16" spans="1:11" ht="14.25" x14ac:dyDescent="0.4">
      <c r="B16" s="22" t="s">
        <v>266</v>
      </c>
      <c r="C16" s="22"/>
      <c r="D16" s="40"/>
      <c r="E16" s="22"/>
      <c r="F16" s="22"/>
      <c r="G16" s="22"/>
      <c r="H16" s="22"/>
      <c r="I16" s="41"/>
    </row>
    <row r="17" spans="2:9" ht="14.25" x14ac:dyDescent="0.4">
      <c r="B17" s="21" t="s">
        <v>271</v>
      </c>
      <c r="C17" s="21"/>
      <c r="D17" s="40"/>
      <c r="E17" s="22"/>
      <c r="F17" s="22"/>
      <c r="G17" s="22"/>
      <c r="H17" s="22"/>
      <c r="I17" s="41"/>
    </row>
    <row r="18" spans="2:9" ht="16.5" customHeight="1" x14ac:dyDescent="0.4">
      <c r="B18" s="21" t="s">
        <v>270</v>
      </c>
    </row>
  </sheetData>
  <mergeCells count="14">
    <mergeCell ref="E13:G13"/>
    <mergeCell ref="E14:G14"/>
    <mergeCell ref="A11:D11"/>
    <mergeCell ref="B4:F4"/>
    <mergeCell ref="H4:J4"/>
    <mergeCell ref="A7:A8"/>
    <mergeCell ref="B7:B8"/>
    <mergeCell ref="D7:D8"/>
    <mergeCell ref="E7:E8"/>
    <mergeCell ref="F7:G7"/>
    <mergeCell ref="H7:H8"/>
    <mergeCell ref="I7:I8"/>
    <mergeCell ref="J7:J8"/>
    <mergeCell ref="C7:C8"/>
  </mergeCells>
  <phoneticPr fontId="2"/>
  <pageMargins left="0.16" right="0.16" top="0.16" bottom="0.16" header="0.3" footer="0.16"/>
  <pageSetup paperSize="9" scale="86" orientation="landscape"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D5A0-E1D6-4466-A1A8-97FCC6E4D14B}">
  <sheetPr>
    <tabColor rgb="FF99FF99"/>
  </sheetPr>
  <dimension ref="A1:U38"/>
  <sheetViews>
    <sheetView showGridLines="0" view="pageBreakPreview" zoomScale="90" zoomScaleNormal="100" zoomScaleSheetLayoutView="90" workbookViewId="0">
      <selection activeCell="K14" sqref="K14"/>
    </sheetView>
  </sheetViews>
  <sheetFormatPr defaultColWidth="8.75" defaultRowHeight="13.5" x14ac:dyDescent="0.4"/>
  <cols>
    <col min="1" max="1" width="3.25" style="19" customWidth="1"/>
    <col min="2" max="2" width="5.375" style="19" customWidth="1"/>
    <col min="3" max="3" width="14.25" style="19" customWidth="1"/>
    <col min="4" max="4" width="15.5" style="19" customWidth="1"/>
    <col min="5" max="5" width="11.375" style="19" customWidth="1"/>
    <col min="6" max="7" width="5.25" style="19" customWidth="1"/>
    <col min="8" max="8" width="16" style="19" customWidth="1"/>
    <col min="9" max="9" width="17" style="19" customWidth="1"/>
    <col min="10" max="10" width="8.5" style="19" customWidth="1"/>
    <col min="11" max="11" width="8.75" style="19"/>
    <col min="12" max="12" width="7.125" style="19" customWidth="1"/>
    <col min="13" max="14" width="6.875" style="19" customWidth="1"/>
    <col min="15" max="16384" width="8.75" style="19"/>
  </cols>
  <sheetData>
    <row r="1" spans="1:21" ht="14.45" customHeight="1" x14ac:dyDescent="0.4">
      <c r="A1" s="25" t="s">
        <v>86</v>
      </c>
      <c r="C1" s="26"/>
      <c r="D1" s="26"/>
      <c r="E1" s="26"/>
      <c r="F1" s="26"/>
      <c r="G1" s="26"/>
      <c r="H1" s="26"/>
      <c r="I1" s="26"/>
      <c r="J1" s="26"/>
      <c r="K1" s="27"/>
      <c r="L1" s="27"/>
      <c r="M1" s="27"/>
      <c r="N1" s="27"/>
      <c r="O1" s="26"/>
      <c r="P1" s="26"/>
      <c r="Q1" s="26"/>
      <c r="R1" s="26"/>
      <c r="S1" s="26"/>
      <c r="T1" s="26"/>
      <c r="U1" s="26"/>
    </row>
    <row r="2" spans="1:21" ht="14.45" customHeight="1" x14ac:dyDescent="0.4">
      <c r="B2" s="50"/>
      <c r="C2" s="26"/>
      <c r="D2" s="26"/>
      <c r="E2" s="26"/>
      <c r="F2" s="26"/>
      <c r="G2" s="26"/>
      <c r="H2" s="26"/>
      <c r="I2" s="26"/>
      <c r="J2" s="26"/>
      <c r="K2" s="27"/>
      <c r="L2" s="27"/>
      <c r="M2" s="27"/>
      <c r="N2" s="27"/>
      <c r="O2" s="26"/>
      <c r="P2" s="26"/>
      <c r="Q2" s="26"/>
      <c r="R2" s="26"/>
      <c r="S2" s="26"/>
      <c r="T2" s="26"/>
      <c r="U2" s="26"/>
    </row>
    <row r="3" spans="1:21" ht="14.45" customHeight="1" x14ac:dyDescent="0.4">
      <c r="B3" s="51" t="s">
        <v>59</v>
      </c>
      <c r="C3" s="52"/>
      <c r="D3" s="52"/>
      <c r="E3" s="52"/>
      <c r="F3" s="52"/>
      <c r="G3" s="52"/>
      <c r="H3" s="52"/>
      <c r="I3" s="52"/>
      <c r="J3" s="52"/>
      <c r="K3" s="52"/>
      <c r="L3" s="52"/>
      <c r="M3" s="52"/>
      <c r="N3" s="52"/>
      <c r="O3" s="26"/>
      <c r="P3" s="26"/>
      <c r="Q3" s="26"/>
      <c r="R3" s="26"/>
      <c r="S3" s="26"/>
      <c r="T3" s="26"/>
      <c r="U3" s="26"/>
    </row>
    <row r="4" spans="1:21" ht="40.15" customHeight="1" x14ac:dyDescent="0.4">
      <c r="B4" s="156" t="s">
        <v>172</v>
      </c>
      <c r="C4" s="157"/>
      <c r="D4" s="157"/>
      <c r="E4" s="157"/>
      <c r="F4" s="157"/>
      <c r="G4" s="157"/>
      <c r="H4" s="157"/>
      <c r="I4" s="157"/>
      <c r="J4" s="157"/>
      <c r="K4" s="157"/>
      <c r="L4" s="158"/>
      <c r="M4" s="28"/>
      <c r="N4" s="27"/>
      <c r="O4" s="26"/>
      <c r="P4" s="26"/>
      <c r="Q4" s="26"/>
      <c r="R4" s="26"/>
      <c r="S4" s="26"/>
      <c r="T4" s="26"/>
      <c r="U4" s="26"/>
    </row>
    <row r="5" spans="1:21" ht="14.45" customHeight="1" x14ac:dyDescent="0.4">
      <c r="B5" s="52"/>
      <c r="C5" s="52"/>
      <c r="D5" s="52"/>
      <c r="E5" s="52"/>
      <c r="F5" s="52"/>
      <c r="G5" s="52"/>
      <c r="H5" s="52"/>
      <c r="I5" s="52"/>
      <c r="J5" s="52"/>
      <c r="K5" s="52"/>
      <c r="L5" s="52"/>
      <c r="M5" s="52"/>
      <c r="N5" s="27"/>
      <c r="O5" s="26"/>
      <c r="P5" s="26"/>
      <c r="Q5" s="26"/>
      <c r="R5" s="26"/>
      <c r="S5" s="26"/>
      <c r="T5" s="26"/>
      <c r="U5" s="26"/>
    </row>
    <row r="6" spans="1:21" ht="14.45" customHeight="1" x14ac:dyDescent="0.4">
      <c r="B6" s="28"/>
      <c r="C6" s="28"/>
      <c r="D6" s="28"/>
      <c r="E6" s="28"/>
      <c r="F6" s="28"/>
      <c r="G6" s="28"/>
      <c r="H6" s="28"/>
      <c r="I6" s="28"/>
      <c r="J6" s="28"/>
      <c r="K6" s="29" t="s">
        <v>54</v>
      </c>
      <c r="L6" s="26"/>
      <c r="M6" s="26"/>
      <c r="N6" s="30"/>
      <c r="O6" s="26"/>
      <c r="P6" s="26"/>
      <c r="Q6" s="26"/>
      <c r="R6" s="26"/>
      <c r="S6" s="26"/>
      <c r="T6" s="26"/>
      <c r="U6" s="26"/>
    </row>
    <row r="7" spans="1:21" s="31" customFormat="1" ht="14.45" customHeight="1" x14ac:dyDescent="0.4">
      <c r="A7" s="183" t="s">
        <v>62</v>
      </c>
      <c r="B7" s="184" t="s">
        <v>149</v>
      </c>
      <c r="C7" s="164" t="s">
        <v>64</v>
      </c>
      <c r="D7" s="164"/>
      <c r="E7" s="164"/>
      <c r="F7" s="164"/>
      <c r="G7" s="164"/>
      <c r="H7" s="164"/>
      <c r="I7" s="164"/>
      <c r="J7" s="164"/>
      <c r="K7" s="164" t="s">
        <v>146</v>
      </c>
      <c r="L7" s="164" t="s">
        <v>46</v>
      </c>
      <c r="M7" s="182" t="s">
        <v>164</v>
      </c>
      <c r="N7" s="182"/>
      <c r="O7" s="26"/>
      <c r="P7" s="26"/>
      <c r="Q7" s="26"/>
      <c r="R7" s="26"/>
      <c r="S7" s="26"/>
      <c r="T7" s="26"/>
      <c r="U7" s="26"/>
    </row>
    <row r="8" spans="1:21" s="31" customFormat="1" ht="45" customHeight="1" x14ac:dyDescent="0.4">
      <c r="A8" s="183"/>
      <c r="B8" s="184"/>
      <c r="C8" s="32" t="s">
        <v>65</v>
      </c>
      <c r="D8" s="32" t="s">
        <v>69</v>
      </c>
      <c r="E8" s="58" t="s">
        <v>150</v>
      </c>
      <c r="F8" s="32" t="s">
        <v>67</v>
      </c>
      <c r="G8" s="32" t="s">
        <v>68</v>
      </c>
      <c r="H8" s="32" t="s">
        <v>66</v>
      </c>
      <c r="I8" s="32" t="s">
        <v>151</v>
      </c>
      <c r="J8" s="47" t="s">
        <v>152</v>
      </c>
      <c r="K8" s="164"/>
      <c r="L8" s="164"/>
      <c r="M8" s="75" t="s">
        <v>148</v>
      </c>
      <c r="N8" s="33" t="s">
        <v>147</v>
      </c>
      <c r="O8" s="26"/>
      <c r="P8" s="26"/>
      <c r="Q8" s="26"/>
      <c r="R8" s="26"/>
      <c r="S8" s="26"/>
      <c r="T8" s="26"/>
      <c r="U8" s="26"/>
    </row>
    <row r="9" spans="1:21" ht="55.15" customHeight="1" x14ac:dyDescent="0.4">
      <c r="A9" s="39">
        <v>1</v>
      </c>
      <c r="B9" s="74"/>
      <c r="C9" s="74"/>
      <c r="D9" s="74"/>
      <c r="E9" s="74"/>
      <c r="F9" s="74"/>
      <c r="G9" s="74"/>
      <c r="H9" s="74"/>
      <c r="I9" s="74"/>
      <c r="J9" s="74"/>
      <c r="K9" s="89"/>
      <c r="L9" s="74"/>
      <c r="M9" s="74"/>
      <c r="N9" s="49"/>
      <c r="O9" s="26"/>
      <c r="P9" s="26"/>
      <c r="Q9" s="26"/>
      <c r="R9" s="26"/>
      <c r="S9" s="26"/>
      <c r="T9" s="26"/>
      <c r="U9" s="26"/>
    </row>
    <row r="10" spans="1:21" ht="55.15" customHeight="1" x14ac:dyDescent="0.4">
      <c r="A10" s="39">
        <v>2</v>
      </c>
      <c r="B10" s="74"/>
      <c r="C10" s="74"/>
      <c r="D10" s="74"/>
      <c r="E10" s="74"/>
      <c r="F10" s="74"/>
      <c r="G10" s="74"/>
      <c r="H10" s="74"/>
      <c r="I10" s="74"/>
      <c r="J10" s="74"/>
      <c r="K10" s="89"/>
      <c r="L10" s="74"/>
      <c r="M10" s="74"/>
      <c r="N10" s="49"/>
      <c r="P10" s="26"/>
      <c r="Q10" s="26"/>
      <c r="R10" s="26"/>
      <c r="S10" s="26"/>
      <c r="T10" s="26"/>
      <c r="U10" s="26"/>
    </row>
    <row r="11" spans="1:21" ht="55.15" customHeight="1" x14ac:dyDescent="0.4">
      <c r="A11" s="39">
        <v>3</v>
      </c>
      <c r="B11" s="74"/>
      <c r="C11" s="74"/>
      <c r="D11" s="74"/>
      <c r="E11" s="74"/>
      <c r="F11" s="74"/>
      <c r="G11" s="74"/>
      <c r="H11" s="74"/>
      <c r="I11" s="74"/>
      <c r="J11" s="74"/>
      <c r="K11" s="89"/>
      <c r="L11" s="74"/>
      <c r="M11" s="74"/>
      <c r="N11" s="49"/>
      <c r="O11" s="37"/>
      <c r="P11" s="26"/>
      <c r="Q11" s="26"/>
      <c r="R11" s="26"/>
      <c r="S11" s="26"/>
      <c r="T11" s="26"/>
      <c r="U11" s="26"/>
    </row>
    <row r="12" spans="1:21" ht="55.15" customHeight="1" x14ac:dyDescent="0.4">
      <c r="A12" s="39">
        <v>4</v>
      </c>
      <c r="B12" s="74"/>
      <c r="C12" s="74"/>
      <c r="D12" s="74"/>
      <c r="E12" s="74"/>
      <c r="F12" s="74"/>
      <c r="G12" s="74"/>
      <c r="H12" s="74"/>
      <c r="I12" s="74"/>
      <c r="J12" s="74"/>
      <c r="K12" s="89"/>
      <c r="L12" s="74"/>
      <c r="M12" s="74"/>
      <c r="N12" s="49"/>
    </row>
    <row r="13" spans="1:21" ht="14.45" customHeight="1" x14ac:dyDescent="0.4">
      <c r="A13" s="161" t="s">
        <v>47</v>
      </c>
      <c r="B13" s="162"/>
      <c r="C13" s="162"/>
      <c r="D13" s="162"/>
      <c r="E13" s="162"/>
      <c r="F13" s="162"/>
      <c r="G13" s="162"/>
      <c r="H13" s="162"/>
      <c r="I13" s="162"/>
      <c r="J13" s="163"/>
      <c r="K13" s="93">
        <f>SUM(K9:K12)</f>
        <v>0</v>
      </c>
      <c r="L13" s="35"/>
      <c r="M13" s="35"/>
      <c r="N13" s="38"/>
      <c r="O13" s="37" t="s">
        <v>163</v>
      </c>
    </row>
    <row r="14" spans="1:21" ht="14.45" customHeight="1" x14ac:dyDescent="0.4">
      <c r="B14" s="40"/>
      <c r="C14" s="40"/>
      <c r="D14" s="40"/>
      <c r="E14" s="40"/>
      <c r="F14" s="40"/>
      <c r="G14" s="40"/>
      <c r="H14" s="40"/>
      <c r="I14" s="40"/>
      <c r="J14" s="40"/>
      <c r="K14" s="22"/>
      <c r="L14" s="41"/>
      <c r="M14" s="41"/>
      <c r="N14" s="26"/>
    </row>
    <row r="15" spans="1:21" ht="14.45" customHeight="1" x14ac:dyDescent="0.4">
      <c r="A15" s="23" t="s">
        <v>58</v>
      </c>
      <c r="C15" s="40"/>
      <c r="D15" s="40"/>
      <c r="E15" s="40"/>
      <c r="F15" s="40"/>
      <c r="G15" s="40"/>
      <c r="H15" s="40"/>
      <c r="I15" s="40"/>
      <c r="J15" s="40"/>
      <c r="K15" s="22"/>
      <c r="L15" s="41"/>
      <c r="M15" s="41"/>
      <c r="N15" s="26"/>
    </row>
    <row r="16" spans="1:21" ht="14.45" customHeight="1" x14ac:dyDescent="0.4">
      <c r="A16" s="22" t="s">
        <v>70</v>
      </c>
      <c r="C16" s="53"/>
      <c r="D16" s="53"/>
      <c r="E16" s="53"/>
      <c r="F16" s="53"/>
      <c r="G16" s="53"/>
      <c r="H16" s="53"/>
      <c r="I16" s="53"/>
      <c r="J16" s="53"/>
      <c r="K16" s="53"/>
      <c r="L16" s="54"/>
      <c r="M16" s="54"/>
      <c r="N16" s="26"/>
    </row>
    <row r="17" spans="1:14" s="43" customFormat="1" ht="14.45" customHeight="1" x14ac:dyDescent="0.4">
      <c r="A17" s="42" t="s">
        <v>178</v>
      </c>
      <c r="C17" s="55"/>
      <c r="D17" s="55"/>
      <c r="E17" s="55"/>
      <c r="F17" s="55"/>
      <c r="G17" s="55"/>
      <c r="H17" s="55"/>
      <c r="I17" s="55"/>
      <c r="J17" s="55"/>
      <c r="K17" s="55"/>
      <c r="L17" s="56"/>
      <c r="M17" s="56"/>
      <c r="N17" s="37"/>
    </row>
    <row r="18" spans="1:14" s="43" customFormat="1" ht="14.45" customHeight="1" x14ac:dyDescent="0.4">
      <c r="A18" s="42" t="s">
        <v>214</v>
      </c>
      <c r="C18" s="37"/>
      <c r="D18" s="37"/>
      <c r="E18" s="37"/>
      <c r="F18" s="37"/>
      <c r="G18" s="37"/>
      <c r="H18" s="37"/>
      <c r="I18" s="37"/>
      <c r="J18" s="37"/>
      <c r="K18" s="37"/>
      <c r="L18" s="37"/>
      <c r="M18" s="37"/>
      <c r="N18" s="37"/>
    </row>
    <row r="19" spans="1:14" s="43" customFormat="1" ht="14.45" customHeight="1" x14ac:dyDescent="0.4">
      <c r="A19" s="42" t="s">
        <v>215</v>
      </c>
      <c r="C19" s="37"/>
      <c r="D19" s="37"/>
      <c r="E19" s="37"/>
      <c r="F19" s="37"/>
      <c r="G19" s="37"/>
      <c r="H19" s="37"/>
      <c r="I19" s="37"/>
      <c r="J19" s="37"/>
      <c r="K19" s="37"/>
      <c r="L19" s="37"/>
      <c r="M19" s="37"/>
      <c r="N19" s="37"/>
    </row>
    <row r="20" spans="1:14" s="44" customFormat="1" ht="14.45" customHeight="1" x14ac:dyDescent="0.4">
      <c r="A20" s="21" t="s">
        <v>216</v>
      </c>
      <c r="C20" s="45"/>
      <c r="D20" s="45"/>
      <c r="E20" s="45"/>
      <c r="F20" s="45"/>
      <c r="G20" s="45"/>
      <c r="H20" s="45"/>
      <c r="I20" s="45"/>
      <c r="J20" s="45"/>
      <c r="K20" s="45"/>
      <c r="L20" s="45"/>
      <c r="M20" s="45"/>
      <c r="N20" s="45"/>
    </row>
    <row r="21" spans="1:14" ht="14.45" customHeight="1" x14ac:dyDescent="0.4">
      <c r="A21" s="22" t="s">
        <v>209</v>
      </c>
      <c r="C21" s="26"/>
      <c r="D21" s="26"/>
      <c r="E21" s="26"/>
      <c r="F21" s="26"/>
      <c r="G21" s="26"/>
      <c r="H21" s="26"/>
      <c r="I21" s="26"/>
      <c r="J21" s="26"/>
      <c r="K21" s="26"/>
      <c r="L21" s="26"/>
      <c r="M21" s="26"/>
      <c r="N21" s="26"/>
    </row>
    <row r="38" spans="1:1" ht="14.25" x14ac:dyDescent="0.4">
      <c r="A38" s="46"/>
    </row>
  </sheetData>
  <mergeCells count="8">
    <mergeCell ref="M7:N7"/>
    <mergeCell ref="C7:J7"/>
    <mergeCell ref="B4:L4"/>
    <mergeCell ref="A7:A8"/>
    <mergeCell ref="A13:J13"/>
    <mergeCell ref="B7:B8"/>
    <mergeCell ref="K7:K8"/>
    <mergeCell ref="L7:L8"/>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BBE5-7DC9-4DED-95A9-7D8F96805081}">
  <sheetPr>
    <tabColor rgb="FF99FF99"/>
  </sheetPr>
  <dimension ref="A1:O38"/>
  <sheetViews>
    <sheetView showGridLines="0" view="pageBreakPreview" zoomScale="80" zoomScaleNormal="100" zoomScaleSheetLayoutView="80" workbookViewId="0">
      <selection activeCell="E16" sqref="E16"/>
    </sheetView>
  </sheetViews>
  <sheetFormatPr defaultColWidth="8.75" defaultRowHeight="13.5" x14ac:dyDescent="0.4"/>
  <cols>
    <col min="1" max="1" width="3.875" style="19" customWidth="1"/>
    <col min="2" max="2" width="22" style="19" customWidth="1"/>
    <col min="3" max="3" width="35.125" style="19" customWidth="1"/>
    <col min="4" max="4" width="28.125" style="19" customWidth="1"/>
    <col min="5" max="5" width="13.375" style="19" customWidth="1"/>
    <col min="6" max="6" width="14" style="19" customWidth="1"/>
    <col min="7" max="7" width="6" style="19" customWidth="1"/>
    <col min="8" max="8" width="7.375" style="19" customWidth="1"/>
    <col min="9" max="16384" width="8.75" style="19"/>
  </cols>
  <sheetData>
    <row r="1" spans="1:15" ht="14.45" customHeight="1" x14ac:dyDescent="0.4">
      <c r="A1" s="25" t="s">
        <v>87</v>
      </c>
      <c r="B1" s="26"/>
      <c r="C1" s="26"/>
      <c r="D1" s="26"/>
      <c r="E1" s="27"/>
      <c r="F1" s="27"/>
      <c r="G1" s="27"/>
      <c r="H1" s="27"/>
      <c r="I1" s="26"/>
      <c r="J1" s="26"/>
      <c r="K1" s="26"/>
      <c r="L1" s="26"/>
      <c r="M1" s="26"/>
      <c r="N1" s="26"/>
      <c r="O1" s="26"/>
    </row>
    <row r="2" spans="1:15" ht="14.45" customHeight="1" x14ac:dyDescent="0.4">
      <c r="A2" s="50"/>
      <c r="B2" s="26"/>
      <c r="C2" s="26"/>
      <c r="D2" s="26"/>
      <c r="E2" s="27"/>
      <c r="F2" s="27"/>
      <c r="G2" s="27"/>
      <c r="H2" s="27"/>
      <c r="I2" s="26"/>
      <c r="J2" s="26"/>
      <c r="K2" s="26"/>
      <c r="L2" s="26"/>
      <c r="M2" s="26"/>
      <c r="N2" s="26"/>
      <c r="O2" s="26"/>
    </row>
    <row r="3" spans="1:15" ht="14.45" customHeight="1" x14ac:dyDescent="0.4">
      <c r="B3" s="25" t="s">
        <v>71</v>
      </c>
      <c r="C3" s="52"/>
      <c r="D3" s="52"/>
      <c r="E3" s="52"/>
      <c r="F3" s="52"/>
      <c r="G3" s="52"/>
      <c r="H3" s="52"/>
      <c r="I3" s="26"/>
      <c r="J3" s="26"/>
      <c r="K3" s="26"/>
      <c r="L3" s="26"/>
      <c r="M3" s="26"/>
      <c r="N3" s="26"/>
      <c r="O3" s="26"/>
    </row>
    <row r="4" spans="1:15" ht="30" customHeight="1" x14ac:dyDescent="0.4">
      <c r="B4" s="156" t="s">
        <v>179</v>
      </c>
      <c r="C4" s="157"/>
      <c r="D4" s="157"/>
      <c r="E4" s="157"/>
      <c r="F4" s="158"/>
      <c r="G4" s="28"/>
      <c r="H4" s="27"/>
      <c r="I4" s="26"/>
      <c r="J4" s="26"/>
      <c r="K4" s="26"/>
      <c r="L4" s="26"/>
      <c r="M4" s="26"/>
      <c r="N4" s="26"/>
      <c r="O4" s="26"/>
    </row>
    <row r="5" spans="1:15" ht="14.45" customHeight="1" x14ac:dyDescent="0.4">
      <c r="A5" s="52"/>
      <c r="B5" s="52"/>
      <c r="C5" s="52"/>
      <c r="D5" s="52"/>
      <c r="E5" s="52"/>
      <c r="F5" s="52"/>
      <c r="G5" s="52"/>
      <c r="H5" s="27"/>
      <c r="I5" s="26"/>
      <c r="J5" s="26"/>
      <c r="K5" s="26"/>
      <c r="L5" s="26"/>
      <c r="M5" s="26"/>
      <c r="N5" s="26"/>
      <c r="O5" s="26"/>
    </row>
    <row r="6" spans="1:15" ht="14.45" customHeight="1" x14ac:dyDescent="0.4">
      <c r="A6" s="28"/>
      <c r="B6" s="28"/>
      <c r="C6" s="28"/>
      <c r="D6" s="28"/>
      <c r="E6" s="29" t="s">
        <v>54</v>
      </c>
      <c r="F6" s="26"/>
      <c r="G6" s="26"/>
      <c r="H6" s="30"/>
      <c r="I6" s="26"/>
      <c r="J6" s="26"/>
      <c r="K6" s="26"/>
      <c r="L6" s="26"/>
      <c r="M6" s="26"/>
      <c r="N6" s="26"/>
      <c r="O6" s="26"/>
    </row>
    <row r="7" spans="1:15" s="31" customFormat="1" ht="30" customHeight="1" x14ac:dyDescent="0.4">
      <c r="A7" s="164" t="s">
        <v>62</v>
      </c>
      <c r="B7" s="164" t="s">
        <v>64</v>
      </c>
      <c r="C7" s="164"/>
      <c r="D7" s="164"/>
      <c r="E7" s="164" t="s">
        <v>146</v>
      </c>
      <c r="F7" s="164" t="s">
        <v>46</v>
      </c>
      <c r="G7" s="185" t="s">
        <v>166</v>
      </c>
      <c r="H7" s="185"/>
      <c r="I7" s="26"/>
      <c r="J7" s="26"/>
      <c r="K7" s="26"/>
      <c r="L7" s="26"/>
      <c r="M7" s="26"/>
      <c r="N7" s="26"/>
      <c r="O7" s="26"/>
    </row>
    <row r="8" spans="1:15" s="31" customFormat="1" ht="40.15" customHeight="1" x14ac:dyDescent="0.4">
      <c r="A8" s="164"/>
      <c r="B8" s="32" t="s">
        <v>72</v>
      </c>
      <c r="C8" s="32" t="s">
        <v>66</v>
      </c>
      <c r="D8" s="32" t="s">
        <v>210</v>
      </c>
      <c r="E8" s="164"/>
      <c r="F8" s="164"/>
      <c r="G8" s="60" t="s">
        <v>73</v>
      </c>
      <c r="H8" s="61" t="s">
        <v>211</v>
      </c>
      <c r="I8" s="26"/>
      <c r="J8" s="26"/>
      <c r="K8" s="26"/>
      <c r="L8" s="26"/>
      <c r="M8" s="26"/>
      <c r="N8" s="26"/>
      <c r="O8" s="26"/>
    </row>
    <row r="9" spans="1:15" ht="45" customHeight="1" x14ac:dyDescent="0.4">
      <c r="A9" s="62">
        <v>1</v>
      </c>
      <c r="B9" s="76"/>
      <c r="C9" s="76"/>
      <c r="D9" s="76"/>
      <c r="E9" s="89"/>
      <c r="F9" s="35"/>
      <c r="G9" s="63"/>
      <c r="H9" s="59"/>
      <c r="I9" s="26"/>
      <c r="J9" s="26"/>
      <c r="K9" s="26"/>
      <c r="L9" s="26"/>
      <c r="M9" s="26"/>
      <c r="N9" s="26"/>
      <c r="O9" s="26"/>
    </row>
    <row r="10" spans="1:15" ht="45" customHeight="1" x14ac:dyDescent="0.4">
      <c r="A10" s="62">
        <v>2</v>
      </c>
      <c r="B10" s="76"/>
      <c r="C10" s="76"/>
      <c r="D10" s="76"/>
      <c r="E10" s="89"/>
      <c r="F10" s="35"/>
      <c r="G10" s="63"/>
      <c r="H10" s="59"/>
      <c r="J10" s="26"/>
      <c r="K10" s="26"/>
      <c r="L10" s="26"/>
      <c r="M10" s="26"/>
      <c r="N10" s="26"/>
      <c r="O10" s="26"/>
    </row>
    <row r="11" spans="1:15" ht="45" customHeight="1" x14ac:dyDescent="0.4">
      <c r="A11" s="62">
        <v>3</v>
      </c>
      <c r="B11" s="76"/>
      <c r="C11" s="76"/>
      <c r="D11" s="76"/>
      <c r="E11" s="89"/>
      <c r="F11" s="35"/>
      <c r="G11" s="63"/>
      <c r="H11" s="59"/>
      <c r="I11" s="37"/>
      <c r="J11" s="26"/>
      <c r="K11" s="26"/>
      <c r="L11" s="26"/>
      <c r="M11" s="26"/>
      <c r="N11" s="26"/>
      <c r="O11" s="26"/>
    </row>
    <row r="12" spans="1:15" ht="45" customHeight="1" x14ac:dyDescent="0.4">
      <c r="A12" s="62">
        <v>4</v>
      </c>
      <c r="B12" s="76"/>
      <c r="C12" s="76"/>
      <c r="D12" s="76"/>
      <c r="E12" s="89"/>
      <c r="F12" s="35"/>
      <c r="G12" s="63"/>
      <c r="H12" s="59"/>
    </row>
    <row r="13" spans="1:15" ht="45" customHeight="1" x14ac:dyDescent="0.4">
      <c r="A13" s="62">
        <v>5</v>
      </c>
      <c r="B13" s="76"/>
      <c r="C13" s="76"/>
      <c r="D13" s="76"/>
      <c r="E13" s="89"/>
      <c r="F13" s="35"/>
      <c r="G13" s="63"/>
      <c r="H13" s="59"/>
    </row>
    <row r="14" spans="1:15" ht="45" customHeight="1" x14ac:dyDescent="0.4">
      <c r="A14" s="62">
        <v>6</v>
      </c>
      <c r="B14" s="76"/>
      <c r="C14" s="76"/>
      <c r="D14" s="76"/>
      <c r="E14" s="89"/>
      <c r="F14" s="35"/>
      <c r="G14" s="63"/>
      <c r="H14" s="59"/>
    </row>
    <row r="15" spans="1:15" ht="14.45" customHeight="1" x14ac:dyDescent="0.4">
      <c r="A15" s="160" t="s">
        <v>47</v>
      </c>
      <c r="B15" s="160"/>
      <c r="C15" s="160"/>
      <c r="D15" s="160"/>
      <c r="E15" s="93">
        <f>SUM(E9:E14)</f>
        <v>0</v>
      </c>
      <c r="F15" s="35"/>
      <c r="G15" s="35"/>
      <c r="H15" s="38"/>
      <c r="I15" s="37" t="s">
        <v>163</v>
      </c>
    </row>
    <row r="16" spans="1:15" ht="14.45" customHeight="1" x14ac:dyDescent="0.4">
      <c r="A16" s="40"/>
      <c r="B16" s="40"/>
      <c r="C16" s="40"/>
      <c r="D16" s="40"/>
      <c r="E16" s="22"/>
      <c r="F16" s="41"/>
      <c r="G16" s="41"/>
      <c r="H16" s="26"/>
    </row>
    <row r="17" spans="1:8" ht="14.45" customHeight="1" x14ac:dyDescent="0.4">
      <c r="A17" s="23" t="s">
        <v>58</v>
      </c>
      <c r="C17" s="40"/>
      <c r="D17" s="40"/>
      <c r="E17" s="22"/>
      <c r="F17" s="41"/>
      <c r="G17" s="41"/>
      <c r="H17" s="26"/>
    </row>
    <row r="18" spans="1:8" ht="14.45" customHeight="1" x14ac:dyDescent="0.4">
      <c r="A18" s="22" t="s">
        <v>74</v>
      </c>
      <c r="C18" s="53"/>
      <c r="D18" s="53"/>
      <c r="E18" s="53"/>
      <c r="F18" s="54"/>
      <c r="G18" s="54"/>
      <c r="H18" s="26"/>
    </row>
    <row r="19" spans="1:8" s="44" customFormat="1" ht="14.45" customHeight="1" x14ac:dyDescent="0.4">
      <c r="A19" s="21" t="s">
        <v>212</v>
      </c>
      <c r="C19" s="45"/>
      <c r="D19" s="45"/>
      <c r="E19" s="45"/>
      <c r="F19" s="45"/>
      <c r="G19" s="45"/>
      <c r="H19" s="45"/>
    </row>
    <row r="20" spans="1:8" ht="14.45" customHeight="1" x14ac:dyDescent="0.4">
      <c r="A20" s="22" t="s">
        <v>213</v>
      </c>
      <c r="C20" s="26"/>
      <c r="D20" s="26"/>
      <c r="E20" s="26"/>
      <c r="F20" s="26"/>
      <c r="G20" s="26"/>
      <c r="H20" s="26"/>
    </row>
    <row r="38" spans="1:1" ht="14.25" x14ac:dyDescent="0.4">
      <c r="A38" s="46"/>
    </row>
  </sheetData>
  <mergeCells count="7">
    <mergeCell ref="G7:H7"/>
    <mergeCell ref="A15:D15"/>
    <mergeCell ref="B4:F4"/>
    <mergeCell ref="A7:A8"/>
    <mergeCell ref="B7:D7"/>
    <mergeCell ref="E7:E8"/>
    <mergeCell ref="F7:F8"/>
  </mergeCells>
  <phoneticPr fontId="2"/>
  <pageMargins left="0.31496062992125984" right="0.31496062992125984"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1D9-BBEC-4D18-BFAB-661503D8F9C6}">
  <sheetPr>
    <tabColor rgb="FF99FF99"/>
  </sheetPr>
  <dimension ref="A1:V38"/>
  <sheetViews>
    <sheetView showGridLines="0" view="pageBreakPreview" zoomScale="90" zoomScaleNormal="100" zoomScaleSheetLayoutView="90" workbookViewId="0">
      <selection activeCell="I6" sqref="I6:J6"/>
    </sheetView>
  </sheetViews>
  <sheetFormatPr defaultColWidth="8.75" defaultRowHeight="13.5" x14ac:dyDescent="0.4"/>
  <cols>
    <col min="1" max="1" width="3.375" style="19" customWidth="1"/>
    <col min="2" max="2" width="5.875" style="19" customWidth="1"/>
    <col min="3" max="3" width="17.75" style="19" customWidth="1"/>
    <col min="4" max="4" width="9" style="19" customWidth="1"/>
    <col min="5" max="5" width="9.75" style="19" customWidth="1"/>
    <col min="6" max="6" width="9.625" style="19" customWidth="1"/>
    <col min="7" max="7" width="7.125" style="19" customWidth="1"/>
    <col min="8" max="8" width="7.5" style="19" customWidth="1"/>
    <col min="9" max="11" width="8.75" style="19" customWidth="1"/>
    <col min="12" max="12" width="7.75" style="19" customWidth="1"/>
    <col min="13" max="13" width="17.125" style="19" customWidth="1"/>
    <col min="14" max="14" width="4.5" style="19" customWidth="1"/>
    <col min="15" max="15" width="6.125" style="19" customWidth="1"/>
    <col min="16" max="16384" width="8.75" style="19"/>
  </cols>
  <sheetData>
    <row r="1" spans="1:22" ht="14.45" customHeight="1" x14ac:dyDescent="0.4">
      <c r="A1" s="25" t="s">
        <v>88</v>
      </c>
      <c r="B1" s="26"/>
      <c r="C1" s="26"/>
      <c r="D1" s="26"/>
      <c r="E1" s="26"/>
      <c r="F1" s="26"/>
      <c r="G1" s="26"/>
      <c r="H1" s="26"/>
      <c r="I1" s="27"/>
      <c r="J1" s="27"/>
      <c r="K1" s="27"/>
      <c r="L1" s="27"/>
      <c r="M1" s="27"/>
      <c r="N1" s="27"/>
      <c r="O1" s="27"/>
      <c r="P1" s="26"/>
      <c r="Q1" s="26"/>
      <c r="R1" s="26"/>
      <c r="S1" s="26"/>
      <c r="T1" s="26"/>
      <c r="U1" s="26"/>
      <c r="V1" s="26"/>
    </row>
    <row r="2" spans="1:22" ht="14.45" customHeight="1" x14ac:dyDescent="0.4">
      <c r="A2" s="26"/>
      <c r="B2" s="26"/>
      <c r="C2" s="26"/>
      <c r="D2" s="26"/>
      <c r="E2" s="26"/>
      <c r="F2" s="26"/>
      <c r="G2" s="26"/>
      <c r="H2" s="26"/>
      <c r="I2" s="27"/>
      <c r="J2" s="27"/>
      <c r="K2" s="27"/>
      <c r="L2" s="27"/>
      <c r="M2" s="27"/>
      <c r="N2" s="27"/>
      <c r="O2" s="27"/>
      <c r="P2" s="26"/>
      <c r="Q2" s="26"/>
      <c r="R2" s="26"/>
      <c r="S2" s="26"/>
      <c r="T2" s="26"/>
      <c r="U2" s="26"/>
      <c r="V2" s="26"/>
    </row>
    <row r="3" spans="1:22" ht="14.45" customHeight="1" x14ac:dyDescent="0.4">
      <c r="A3" s="26"/>
      <c r="B3" s="28"/>
      <c r="C3" s="28"/>
      <c r="D3" s="28"/>
      <c r="E3" s="28"/>
      <c r="F3" s="28"/>
      <c r="G3" s="28"/>
      <c r="H3" s="28"/>
      <c r="I3" s="28"/>
      <c r="J3" s="28"/>
      <c r="K3" s="28"/>
      <c r="L3" s="28"/>
      <c r="M3" s="29" t="s">
        <v>12</v>
      </c>
      <c r="N3" s="26"/>
      <c r="O3" s="30"/>
      <c r="P3" s="26"/>
      <c r="Q3" s="26"/>
      <c r="R3" s="26"/>
      <c r="S3" s="26"/>
      <c r="T3" s="26"/>
      <c r="U3" s="26"/>
      <c r="V3" s="26"/>
    </row>
    <row r="4" spans="1:22" s="31" customFormat="1" ht="14.45" customHeight="1" x14ac:dyDescent="0.4">
      <c r="A4" s="160" t="s">
        <v>62</v>
      </c>
      <c r="B4" s="164" t="s">
        <v>45</v>
      </c>
      <c r="C4" s="164"/>
      <c r="D4" s="164"/>
      <c r="E4" s="164"/>
      <c r="F4" s="164"/>
      <c r="G4" s="164"/>
      <c r="H4" s="164"/>
      <c r="I4" s="164" t="s">
        <v>52</v>
      </c>
      <c r="J4" s="160" t="s">
        <v>48</v>
      </c>
      <c r="K4" s="160"/>
      <c r="L4" s="186" t="s">
        <v>158</v>
      </c>
      <c r="M4" s="164" t="s">
        <v>53</v>
      </c>
      <c r="N4" s="164" t="s">
        <v>46</v>
      </c>
      <c r="O4" s="159" t="s">
        <v>165</v>
      </c>
      <c r="P4" s="26"/>
      <c r="Q4" s="26"/>
      <c r="R4" s="26"/>
      <c r="S4" s="26"/>
      <c r="T4" s="26"/>
      <c r="U4" s="26"/>
      <c r="V4" s="26"/>
    </row>
    <row r="5" spans="1:22" s="31" customFormat="1" ht="45" customHeight="1" x14ac:dyDescent="0.4">
      <c r="A5" s="160"/>
      <c r="B5" s="58" t="s">
        <v>75</v>
      </c>
      <c r="C5" s="32" t="s">
        <v>78</v>
      </c>
      <c r="D5" s="32" t="s">
        <v>82</v>
      </c>
      <c r="E5" s="32" t="s">
        <v>76</v>
      </c>
      <c r="F5" s="32" t="s">
        <v>77</v>
      </c>
      <c r="G5" s="32" t="s">
        <v>154</v>
      </c>
      <c r="H5" s="32" t="s">
        <v>79</v>
      </c>
      <c r="I5" s="164"/>
      <c r="J5" s="32" t="s">
        <v>49</v>
      </c>
      <c r="K5" s="32" t="s">
        <v>153</v>
      </c>
      <c r="L5" s="186"/>
      <c r="M5" s="164"/>
      <c r="N5" s="164"/>
      <c r="O5" s="159"/>
      <c r="P5" s="26"/>
      <c r="Q5" s="26"/>
      <c r="R5" s="26"/>
      <c r="S5" s="26"/>
      <c r="T5" s="26"/>
      <c r="U5" s="26"/>
      <c r="V5" s="26"/>
    </row>
    <row r="6" spans="1:22" ht="55.15" customHeight="1" x14ac:dyDescent="0.4">
      <c r="A6" s="34">
        <v>1</v>
      </c>
      <c r="B6" s="87"/>
      <c r="C6" s="87"/>
      <c r="D6" s="87"/>
      <c r="E6" s="87"/>
      <c r="F6" s="76"/>
      <c r="G6" s="76"/>
      <c r="H6" s="76"/>
      <c r="I6" s="89"/>
      <c r="J6" s="89"/>
      <c r="K6" s="93">
        <f>I6-J6</f>
        <v>0</v>
      </c>
      <c r="L6" s="73"/>
      <c r="M6" s="74"/>
      <c r="N6" s="35"/>
      <c r="O6" s="59"/>
      <c r="P6" s="26"/>
      <c r="Q6" s="26"/>
      <c r="R6" s="26"/>
      <c r="S6" s="26"/>
      <c r="T6" s="26"/>
      <c r="U6" s="26"/>
      <c r="V6" s="26"/>
    </row>
    <row r="7" spans="1:22" ht="55.15" customHeight="1" x14ac:dyDescent="0.4">
      <c r="A7" s="34">
        <v>2</v>
      </c>
      <c r="B7" s="87"/>
      <c r="C7" s="87"/>
      <c r="D7" s="87"/>
      <c r="E7" s="87"/>
      <c r="F7" s="76"/>
      <c r="G7" s="76"/>
      <c r="H7" s="76"/>
      <c r="I7" s="89"/>
      <c r="J7" s="89"/>
      <c r="K7" s="93">
        <f t="shared" ref="K7:K11" si="0">I7-J7</f>
        <v>0</v>
      </c>
      <c r="L7" s="73"/>
      <c r="M7" s="74"/>
      <c r="N7" s="35"/>
      <c r="O7" s="59"/>
      <c r="P7" s="26"/>
      <c r="Q7" s="26"/>
      <c r="R7" s="26"/>
      <c r="S7" s="26"/>
      <c r="T7" s="26"/>
      <c r="U7" s="26"/>
      <c r="V7" s="26"/>
    </row>
    <row r="8" spans="1:22" ht="55.15" customHeight="1" x14ac:dyDescent="0.4">
      <c r="A8" s="34">
        <v>3</v>
      </c>
      <c r="B8" s="87"/>
      <c r="C8" s="87"/>
      <c r="D8" s="87"/>
      <c r="E8" s="87"/>
      <c r="F8" s="76"/>
      <c r="G8" s="76"/>
      <c r="H8" s="76"/>
      <c r="I8" s="89"/>
      <c r="J8" s="89"/>
      <c r="K8" s="93">
        <f t="shared" si="0"/>
        <v>0</v>
      </c>
      <c r="L8" s="73"/>
      <c r="M8" s="74"/>
      <c r="N8" s="35"/>
      <c r="O8" s="59"/>
      <c r="P8" s="37" t="s">
        <v>161</v>
      </c>
      <c r="Q8" s="26"/>
      <c r="R8" s="26"/>
      <c r="S8" s="26"/>
      <c r="T8" s="26"/>
      <c r="U8" s="26"/>
      <c r="V8" s="26"/>
    </row>
    <row r="9" spans="1:22" ht="55.15" customHeight="1" x14ac:dyDescent="0.4">
      <c r="A9" s="34">
        <v>4</v>
      </c>
      <c r="B9" s="87"/>
      <c r="C9" s="87"/>
      <c r="D9" s="87"/>
      <c r="E9" s="87"/>
      <c r="F9" s="76"/>
      <c r="G9" s="76"/>
      <c r="H9" s="76"/>
      <c r="I9" s="89"/>
      <c r="J9" s="89"/>
      <c r="K9" s="93">
        <f t="shared" si="0"/>
        <v>0</v>
      </c>
      <c r="L9" s="73"/>
      <c r="M9" s="74"/>
      <c r="N9" s="35"/>
      <c r="O9" s="59"/>
      <c r="Q9" s="26"/>
      <c r="R9" s="26"/>
      <c r="S9" s="26"/>
      <c r="T9" s="26"/>
      <c r="U9" s="26"/>
      <c r="V9" s="26"/>
    </row>
    <row r="10" spans="1:22" ht="55.15" customHeight="1" x14ac:dyDescent="0.4">
      <c r="A10" s="34">
        <v>5</v>
      </c>
      <c r="B10" s="87"/>
      <c r="C10" s="87"/>
      <c r="D10" s="87"/>
      <c r="E10" s="87"/>
      <c r="F10" s="76"/>
      <c r="G10" s="76"/>
      <c r="H10" s="76"/>
      <c r="I10" s="89"/>
      <c r="J10" s="89"/>
      <c r="K10" s="93">
        <f t="shared" si="0"/>
        <v>0</v>
      </c>
      <c r="L10" s="73"/>
      <c r="M10" s="74"/>
      <c r="N10" s="35"/>
      <c r="O10" s="59"/>
      <c r="Q10" s="26"/>
      <c r="R10" s="26"/>
      <c r="S10" s="26"/>
      <c r="T10" s="26"/>
      <c r="U10" s="26"/>
      <c r="V10" s="26"/>
    </row>
    <row r="11" spans="1:22" ht="55.15" customHeight="1" x14ac:dyDescent="0.4">
      <c r="A11" s="34">
        <v>6</v>
      </c>
      <c r="B11" s="87"/>
      <c r="C11" s="87"/>
      <c r="D11" s="87"/>
      <c r="E11" s="87"/>
      <c r="F11" s="76"/>
      <c r="G11" s="76"/>
      <c r="H11" s="76"/>
      <c r="I11" s="89"/>
      <c r="J11" s="89"/>
      <c r="K11" s="93">
        <f t="shared" si="0"/>
        <v>0</v>
      </c>
      <c r="L11" s="73"/>
      <c r="M11" s="74"/>
      <c r="N11" s="35"/>
      <c r="O11" s="59"/>
    </row>
    <row r="12" spans="1:22" ht="14.45" customHeight="1" x14ac:dyDescent="0.4">
      <c r="A12" s="161" t="s">
        <v>47</v>
      </c>
      <c r="B12" s="162"/>
      <c r="C12" s="162"/>
      <c r="D12" s="162"/>
      <c r="E12" s="162"/>
      <c r="F12" s="162"/>
      <c r="G12" s="162"/>
      <c r="H12" s="163"/>
      <c r="I12" s="93">
        <f>SUM(I6:I11)</f>
        <v>0</v>
      </c>
      <c r="J12" s="93">
        <f t="shared" ref="J12:K12" si="1">SUM(J6:J11)</f>
        <v>0</v>
      </c>
      <c r="K12" s="93">
        <f t="shared" si="1"/>
        <v>0</v>
      </c>
      <c r="L12" s="96">
        <f t="shared" ref="L12" si="2">SUM(L6:L11)</f>
        <v>0</v>
      </c>
      <c r="M12" s="34"/>
      <c r="N12" s="35"/>
      <c r="O12" s="38"/>
      <c r="P12" s="37" t="s">
        <v>162</v>
      </c>
    </row>
    <row r="13" spans="1:22" ht="14.45" customHeight="1" x14ac:dyDescent="0.4">
      <c r="A13" s="26"/>
      <c r="B13" s="40"/>
      <c r="C13" s="40"/>
      <c r="D13" s="40"/>
      <c r="E13" s="40"/>
      <c r="F13" s="40"/>
      <c r="G13" s="40"/>
      <c r="H13" s="40"/>
      <c r="I13" s="22"/>
      <c r="J13" s="22"/>
      <c r="K13" s="22"/>
      <c r="L13" s="22"/>
      <c r="M13" s="22"/>
      <c r="N13" s="41"/>
      <c r="O13" s="26"/>
    </row>
    <row r="14" spans="1:22" ht="14.45" customHeight="1" x14ac:dyDescent="0.4">
      <c r="B14" s="23" t="s">
        <v>58</v>
      </c>
      <c r="C14" s="40"/>
      <c r="D14" s="40"/>
      <c r="E14" s="40"/>
      <c r="F14" s="40"/>
      <c r="G14" s="40"/>
      <c r="H14" s="40"/>
      <c r="I14" s="22"/>
      <c r="J14" s="22"/>
      <c r="K14" s="22"/>
      <c r="L14" s="22"/>
      <c r="M14" s="22"/>
      <c r="N14" s="41"/>
      <c r="O14" s="26"/>
    </row>
    <row r="15" spans="1:22" ht="14.45" customHeight="1" x14ac:dyDescent="0.4">
      <c r="B15" s="19" t="s">
        <v>173</v>
      </c>
      <c r="C15" s="26"/>
      <c r="D15" s="26"/>
      <c r="E15" s="26"/>
      <c r="F15" s="26"/>
      <c r="G15" s="26"/>
      <c r="H15" s="26"/>
      <c r="I15" s="26"/>
      <c r="J15" s="26"/>
      <c r="K15" s="26"/>
      <c r="L15" s="26"/>
      <c r="M15" s="26"/>
      <c r="N15" s="26"/>
      <c r="O15" s="26"/>
    </row>
    <row r="16" spans="1:22" ht="14.45" customHeight="1" x14ac:dyDescent="0.4">
      <c r="B16" s="22" t="s">
        <v>204</v>
      </c>
      <c r="C16" s="26"/>
      <c r="D16" s="26"/>
      <c r="E16" s="26"/>
      <c r="F16" s="26"/>
      <c r="G16" s="26"/>
      <c r="H16" s="26"/>
      <c r="I16" s="26"/>
      <c r="J16" s="26"/>
      <c r="K16" s="26"/>
      <c r="L16" s="26"/>
      <c r="M16" s="26"/>
      <c r="N16" s="26"/>
      <c r="O16" s="26"/>
    </row>
    <row r="17" spans="2:2" s="44" customFormat="1" ht="14.45" customHeight="1" x14ac:dyDescent="0.4">
      <c r="B17" s="21" t="s">
        <v>205</v>
      </c>
    </row>
    <row r="38" spans="1:1" ht="14.25" x14ac:dyDescent="0.4">
      <c r="A38" s="46"/>
    </row>
  </sheetData>
  <mergeCells count="9">
    <mergeCell ref="O4:O5"/>
    <mergeCell ref="L4:L5"/>
    <mergeCell ref="B4:H4"/>
    <mergeCell ref="A12:H12"/>
    <mergeCell ref="A4:A5"/>
    <mergeCell ref="I4:I5"/>
    <mergeCell ref="J4:K4"/>
    <mergeCell ref="M4:M5"/>
    <mergeCell ref="N4:N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00CD-FBDD-42ED-858B-0BEE9A94DCD5}">
  <sheetPr>
    <tabColor rgb="FF99FF99"/>
  </sheetPr>
  <dimension ref="A1:S38"/>
  <sheetViews>
    <sheetView showGridLines="0" view="pageBreakPreview" zoomScaleNormal="100" zoomScaleSheetLayoutView="100" workbookViewId="0">
      <selection activeCell="F18" sqref="F18"/>
    </sheetView>
  </sheetViews>
  <sheetFormatPr defaultColWidth="8.75" defaultRowHeight="13.5" x14ac:dyDescent="0.4"/>
  <cols>
    <col min="1" max="1" width="4.375" style="19" customWidth="1"/>
    <col min="2" max="3" width="6.25" style="19" customWidth="1"/>
    <col min="4" max="4" width="28.5" style="19" customWidth="1"/>
    <col min="5" max="5" width="12.5" style="19" customWidth="1"/>
    <col min="6" max="6" width="12.75" style="19" customWidth="1"/>
    <col min="7" max="7" width="9.875" style="19" customWidth="1"/>
    <col min="8" max="12" width="10.25" style="19" customWidth="1"/>
    <col min="13" max="16384" width="8.75" style="19"/>
  </cols>
  <sheetData>
    <row r="1" spans="1:19" ht="14.45" customHeight="1" x14ac:dyDescent="0.4">
      <c r="A1" s="25" t="s">
        <v>180</v>
      </c>
      <c r="C1" s="26"/>
      <c r="D1" s="26"/>
      <c r="E1" s="26"/>
      <c r="F1" s="27"/>
      <c r="G1" s="27"/>
      <c r="H1" s="27"/>
      <c r="I1" s="27"/>
      <c r="J1" s="27"/>
      <c r="K1" s="27"/>
      <c r="L1" s="27"/>
      <c r="M1" s="26"/>
      <c r="N1" s="26"/>
      <c r="O1" s="26"/>
      <c r="P1" s="26"/>
      <c r="Q1" s="26"/>
      <c r="R1" s="26"/>
      <c r="S1" s="26"/>
    </row>
    <row r="2" spans="1:19" ht="14.45" customHeight="1" x14ac:dyDescent="0.4">
      <c r="B2" s="50"/>
      <c r="C2" s="26"/>
      <c r="D2" s="26"/>
      <c r="E2" s="26"/>
      <c r="F2" s="27"/>
      <c r="G2" s="27"/>
      <c r="H2" s="27"/>
      <c r="I2" s="27"/>
      <c r="J2" s="27"/>
      <c r="K2" s="27"/>
      <c r="L2" s="27"/>
      <c r="M2" s="26"/>
      <c r="N2" s="26"/>
      <c r="O2" s="26"/>
      <c r="P2" s="26"/>
      <c r="Q2" s="26"/>
      <c r="R2" s="26"/>
      <c r="S2" s="26"/>
    </row>
    <row r="3" spans="1:19" ht="14.45" customHeight="1" x14ac:dyDescent="0.4">
      <c r="B3" s="51" t="s">
        <v>59</v>
      </c>
      <c r="C3" s="52"/>
      <c r="D3" s="52"/>
      <c r="E3" s="52"/>
      <c r="F3" s="52"/>
      <c r="G3" s="52"/>
      <c r="H3" s="52"/>
      <c r="I3" s="52"/>
      <c r="J3" s="52"/>
      <c r="K3" s="52"/>
      <c r="L3" s="52"/>
      <c r="M3" s="26"/>
      <c r="N3" s="26"/>
      <c r="O3" s="26"/>
      <c r="P3" s="26"/>
      <c r="Q3" s="26"/>
      <c r="R3" s="26"/>
      <c r="S3" s="26"/>
    </row>
    <row r="4" spans="1:19" ht="85.15" customHeight="1" x14ac:dyDescent="0.4">
      <c r="B4" s="156" t="s">
        <v>206</v>
      </c>
      <c r="C4" s="157"/>
      <c r="D4" s="157"/>
      <c r="E4" s="157"/>
      <c r="F4" s="157"/>
      <c r="G4" s="157"/>
      <c r="H4" s="157"/>
      <c r="I4" s="157"/>
      <c r="J4" s="157"/>
      <c r="K4" s="157"/>
      <c r="L4" s="158"/>
      <c r="M4" s="26"/>
      <c r="N4" s="26"/>
      <c r="O4" s="26"/>
      <c r="P4" s="26"/>
      <c r="Q4" s="26"/>
      <c r="R4" s="26"/>
      <c r="S4" s="26"/>
    </row>
    <row r="5" spans="1:19" ht="14.45" customHeight="1" x14ac:dyDescent="0.4">
      <c r="B5" s="52"/>
      <c r="C5" s="52"/>
      <c r="D5" s="52"/>
      <c r="E5" s="52"/>
      <c r="F5" s="52"/>
      <c r="G5" s="52"/>
      <c r="H5" s="27"/>
      <c r="I5" s="27"/>
      <c r="J5" s="27"/>
      <c r="K5" s="27"/>
      <c r="L5" s="27"/>
      <c r="M5" s="26"/>
      <c r="N5" s="26"/>
      <c r="O5" s="26"/>
      <c r="P5" s="26"/>
      <c r="Q5" s="26"/>
      <c r="R5" s="26"/>
      <c r="S5" s="26"/>
    </row>
    <row r="6" spans="1:19" ht="14.45" customHeight="1" x14ac:dyDescent="0.4">
      <c r="B6" s="28"/>
      <c r="C6" s="28"/>
      <c r="D6" s="28"/>
      <c r="E6" s="28"/>
      <c r="F6" s="29" t="s">
        <v>54</v>
      </c>
      <c r="G6" s="26"/>
      <c r="H6" s="30"/>
      <c r="I6" s="30"/>
      <c r="J6" s="30"/>
      <c r="K6" s="30"/>
      <c r="L6" s="30"/>
      <c r="M6" s="26"/>
      <c r="N6" s="26"/>
      <c r="O6" s="26"/>
      <c r="P6" s="26"/>
      <c r="Q6" s="26"/>
      <c r="R6" s="26"/>
      <c r="S6" s="26"/>
    </row>
    <row r="7" spans="1:19" s="31" customFormat="1" ht="14.45" customHeight="1" x14ac:dyDescent="0.4">
      <c r="A7" s="188" t="s">
        <v>62</v>
      </c>
      <c r="B7" s="191" t="s">
        <v>182</v>
      </c>
      <c r="C7" s="192"/>
      <c r="D7" s="191" t="s">
        <v>64</v>
      </c>
      <c r="E7" s="192"/>
      <c r="F7" s="165" t="s">
        <v>146</v>
      </c>
      <c r="G7" s="165" t="s">
        <v>46</v>
      </c>
      <c r="H7" s="193" t="s">
        <v>197</v>
      </c>
      <c r="I7" s="195"/>
      <c r="J7" s="195"/>
      <c r="K7" s="195"/>
      <c r="L7" s="194"/>
      <c r="M7" s="26"/>
      <c r="N7" s="26"/>
      <c r="O7" s="26"/>
      <c r="P7" s="26"/>
      <c r="Q7" s="26"/>
      <c r="R7" s="26"/>
      <c r="S7" s="26"/>
    </row>
    <row r="8" spans="1:19" s="31" customFormat="1" ht="14.45" customHeight="1" x14ac:dyDescent="0.4">
      <c r="A8" s="189"/>
      <c r="B8" s="165" t="s">
        <v>196</v>
      </c>
      <c r="C8" s="165" t="s">
        <v>183</v>
      </c>
      <c r="D8" s="165" t="s">
        <v>181</v>
      </c>
      <c r="E8" s="196" t="s">
        <v>184</v>
      </c>
      <c r="F8" s="187"/>
      <c r="G8" s="187"/>
      <c r="H8" s="193" t="s">
        <v>186</v>
      </c>
      <c r="I8" s="194"/>
      <c r="J8" s="193" t="s">
        <v>187</v>
      </c>
      <c r="K8" s="195"/>
      <c r="L8" s="194"/>
      <c r="M8" s="26"/>
      <c r="N8" s="26"/>
      <c r="O8" s="26"/>
      <c r="P8" s="26"/>
      <c r="Q8" s="26"/>
      <c r="R8" s="26"/>
      <c r="S8" s="26"/>
    </row>
    <row r="9" spans="1:19" s="31" customFormat="1" ht="45" customHeight="1" x14ac:dyDescent="0.4">
      <c r="A9" s="190"/>
      <c r="B9" s="166"/>
      <c r="C9" s="166"/>
      <c r="D9" s="166"/>
      <c r="E9" s="197"/>
      <c r="F9" s="166"/>
      <c r="G9" s="166"/>
      <c r="H9" s="33" t="s">
        <v>200</v>
      </c>
      <c r="I9" s="33" t="s">
        <v>185</v>
      </c>
      <c r="J9" s="33" t="s">
        <v>188</v>
      </c>
      <c r="K9" s="33" t="s">
        <v>189</v>
      </c>
      <c r="L9" s="33" t="s">
        <v>190</v>
      </c>
      <c r="M9" s="26"/>
      <c r="N9" s="26"/>
      <c r="O9" s="26"/>
      <c r="P9" s="26"/>
      <c r="Q9" s="26"/>
      <c r="R9" s="26"/>
      <c r="S9" s="26"/>
    </row>
    <row r="10" spans="1:19" ht="19.899999999999999" customHeight="1" x14ac:dyDescent="0.4">
      <c r="A10" s="39">
        <v>1</v>
      </c>
      <c r="B10" s="74"/>
      <c r="C10" s="74"/>
      <c r="D10" s="74"/>
      <c r="E10" s="74"/>
      <c r="F10" s="89"/>
      <c r="G10" s="35"/>
      <c r="H10" s="49"/>
      <c r="I10" s="49"/>
      <c r="J10" s="49"/>
      <c r="K10" s="49"/>
      <c r="L10" s="49"/>
      <c r="M10" s="26"/>
      <c r="N10" s="26"/>
      <c r="O10" s="26"/>
      <c r="P10" s="26"/>
      <c r="Q10" s="26"/>
      <c r="R10" s="26"/>
      <c r="S10" s="26"/>
    </row>
    <row r="11" spans="1:19" ht="19.899999999999999" customHeight="1" x14ac:dyDescent="0.4">
      <c r="A11" s="39">
        <v>2</v>
      </c>
      <c r="B11" s="74"/>
      <c r="C11" s="74"/>
      <c r="D11" s="74"/>
      <c r="E11" s="74"/>
      <c r="F11" s="89"/>
      <c r="G11" s="35"/>
      <c r="H11" s="49"/>
      <c r="I11" s="49"/>
      <c r="J11" s="49"/>
      <c r="K11" s="49"/>
      <c r="L11" s="49"/>
      <c r="N11" s="26"/>
      <c r="O11" s="26"/>
      <c r="P11" s="26"/>
      <c r="Q11" s="26"/>
      <c r="R11" s="26"/>
      <c r="S11" s="26"/>
    </row>
    <row r="12" spans="1:19" ht="19.899999999999999" customHeight="1" x14ac:dyDescent="0.4">
      <c r="A12" s="39">
        <v>3</v>
      </c>
      <c r="B12" s="74"/>
      <c r="C12" s="74"/>
      <c r="D12" s="74"/>
      <c r="E12" s="74"/>
      <c r="F12" s="89"/>
      <c r="G12" s="35"/>
      <c r="H12" s="49"/>
      <c r="I12" s="49"/>
      <c r="J12" s="49"/>
      <c r="K12" s="49"/>
      <c r="L12" s="49"/>
      <c r="N12" s="26"/>
      <c r="O12" s="26"/>
      <c r="P12" s="26"/>
      <c r="Q12" s="26"/>
      <c r="R12" s="26"/>
      <c r="S12" s="26"/>
    </row>
    <row r="13" spans="1:19" ht="19.899999999999999" customHeight="1" x14ac:dyDescent="0.4">
      <c r="A13" s="39">
        <v>4</v>
      </c>
      <c r="B13" s="74"/>
      <c r="C13" s="74"/>
      <c r="D13" s="74"/>
      <c r="E13" s="74"/>
      <c r="F13" s="89"/>
      <c r="G13" s="35"/>
      <c r="H13" s="49"/>
      <c r="I13" s="49"/>
      <c r="J13" s="49"/>
      <c r="K13" s="49"/>
      <c r="L13" s="49"/>
      <c r="N13" s="26"/>
      <c r="O13" s="26"/>
      <c r="P13" s="26"/>
      <c r="Q13" s="26"/>
      <c r="R13" s="26"/>
      <c r="S13" s="26"/>
    </row>
    <row r="14" spans="1:19" ht="19.899999999999999" customHeight="1" x14ac:dyDescent="0.4">
      <c r="A14" s="39">
        <v>5</v>
      </c>
      <c r="B14" s="74"/>
      <c r="C14" s="74"/>
      <c r="D14" s="74"/>
      <c r="E14" s="74"/>
      <c r="F14" s="89"/>
      <c r="G14" s="35"/>
      <c r="H14" s="49"/>
      <c r="I14" s="49"/>
      <c r="J14" s="49"/>
      <c r="K14" s="49"/>
      <c r="L14" s="49"/>
      <c r="N14" s="26"/>
      <c r="O14" s="26"/>
      <c r="P14" s="26"/>
      <c r="Q14" s="26"/>
      <c r="R14" s="26"/>
      <c r="S14" s="26"/>
    </row>
    <row r="15" spans="1:19" ht="19.899999999999999" customHeight="1" x14ac:dyDescent="0.4">
      <c r="A15" s="39">
        <v>6</v>
      </c>
      <c r="B15" s="74"/>
      <c r="C15" s="74"/>
      <c r="D15" s="74"/>
      <c r="E15" s="74"/>
      <c r="F15" s="89"/>
      <c r="G15" s="35"/>
      <c r="H15" s="49"/>
      <c r="I15" s="49"/>
      <c r="J15" s="49"/>
      <c r="K15" s="49"/>
      <c r="L15" s="49"/>
      <c r="M15" s="37"/>
      <c r="N15" s="26"/>
      <c r="O15" s="26"/>
      <c r="P15" s="26"/>
      <c r="Q15" s="26"/>
      <c r="R15" s="26"/>
      <c r="S15" s="26"/>
    </row>
    <row r="16" spans="1:19" ht="19.899999999999999" customHeight="1" x14ac:dyDescent="0.4">
      <c r="A16" s="39">
        <v>7</v>
      </c>
      <c r="B16" s="74"/>
      <c r="C16" s="74"/>
      <c r="D16" s="74"/>
      <c r="E16" s="74"/>
      <c r="F16" s="89"/>
      <c r="G16" s="35"/>
      <c r="H16" s="49"/>
      <c r="I16" s="49"/>
      <c r="J16" s="49"/>
      <c r="K16" s="49"/>
      <c r="L16" s="49"/>
    </row>
    <row r="17" spans="1:13" ht="14.45" customHeight="1" x14ac:dyDescent="0.4">
      <c r="A17" s="161" t="s">
        <v>47</v>
      </c>
      <c r="B17" s="162"/>
      <c r="C17" s="162"/>
      <c r="D17" s="162"/>
      <c r="E17" s="162"/>
      <c r="F17" s="93">
        <f>SUM(F10:F16)</f>
        <v>0</v>
      </c>
      <c r="G17" s="35"/>
      <c r="H17" s="38"/>
      <c r="I17" s="38"/>
      <c r="J17" s="38"/>
      <c r="K17" s="38"/>
      <c r="L17" s="38"/>
      <c r="M17" s="37" t="s">
        <v>163</v>
      </c>
    </row>
    <row r="18" spans="1:13" ht="14.45" customHeight="1" x14ac:dyDescent="0.4">
      <c r="B18" s="40"/>
      <c r="C18" s="40"/>
      <c r="D18" s="40"/>
      <c r="E18" s="40"/>
      <c r="F18" s="22"/>
      <c r="G18" s="41"/>
      <c r="H18" s="26"/>
      <c r="I18" s="26"/>
      <c r="J18" s="26"/>
      <c r="K18" s="26"/>
      <c r="L18" s="26"/>
    </row>
    <row r="19" spans="1:13" ht="14.45" customHeight="1" x14ac:dyDescent="0.4">
      <c r="A19" s="23" t="s">
        <v>58</v>
      </c>
      <c r="C19" s="40"/>
      <c r="D19" s="40"/>
      <c r="E19" s="40"/>
      <c r="F19" s="22"/>
      <c r="G19" s="41"/>
      <c r="H19" s="26"/>
      <c r="I19" s="26"/>
      <c r="J19" s="26"/>
      <c r="K19" s="26"/>
      <c r="L19" s="26"/>
    </row>
    <row r="20" spans="1:13" ht="14.45" customHeight="1" x14ac:dyDescent="0.4">
      <c r="A20" s="22" t="s">
        <v>191</v>
      </c>
      <c r="C20" s="53"/>
      <c r="D20" s="53"/>
      <c r="E20" s="53"/>
      <c r="F20" s="53"/>
      <c r="G20" s="54"/>
      <c r="H20" s="26"/>
      <c r="I20" s="26"/>
      <c r="J20" s="26"/>
      <c r="K20" s="26"/>
      <c r="L20" s="26"/>
    </row>
    <row r="21" spans="1:13" s="43" customFormat="1" ht="14.45" customHeight="1" x14ac:dyDescent="0.4">
      <c r="A21" s="42" t="s">
        <v>275</v>
      </c>
      <c r="C21" s="55"/>
      <c r="D21" s="55"/>
      <c r="E21" s="55"/>
      <c r="F21" s="55"/>
      <c r="G21" s="56"/>
      <c r="H21" s="37"/>
      <c r="I21" s="37"/>
      <c r="J21" s="37"/>
      <c r="K21" s="37"/>
      <c r="L21" s="37"/>
    </row>
    <row r="22" spans="1:13" s="43" customFormat="1" ht="14.45" customHeight="1" x14ac:dyDescent="0.4">
      <c r="A22" s="42" t="s">
        <v>192</v>
      </c>
      <c r="C22" s="55"/>
      <c r="D22" s="55"/>
      <c r="E22" s="55"/>
      <c r="F22" s="55"/>
      <c r="G22" s="56"/>
      <c r="H22" s="37"/>
      <c r="I22" s="37"/>
      <c r="J22" s="37"/>
      <c r="K22" s="37"/>
      <c r="L22" s="37"/>
    </row>
    <row r="23" spans="1:13" s="44" customFormat="1" ht="14.45" customHeight="1" x14ac:dyDescent="0.4">
      <c r="A23" s="21" t="s">
        <v>194</v>
      </c>
      <c r="C23" s="45"/>
      <c r="D23" s="45"/>
      <c r="E23" s="45"/>
      <c r="F23" s="45"/>
      <c r="G23" s="45"/>
      <c r="H23" s="45"/>
      <c r="I23" s="45"/>
      <c r="J23" s="45"/>
      <c r="K23" s="45"/>
      <c r="L23" s="45"/>
    </row>
    <row r="24" spans="1:13" s="44" customFormat="1" ht="14.45" customHeight="1" x14ac:dyDescent="0.4">
      <c r="A24" s="21" t="s">
        <v>195</v>
      </c>
      <c r="C24" s="45"/>
      <c r="D24" s="45"/>
      <c r="E24" s="45"/>
      <c r="F24" s="45"/>
      <c r="G24" s="45"/>
      <c r="H24" s="45"/>
      <c r="I24" s="45"/>
      <c r="J24" s="45"/>
      <c r="K24" s="45"/>
      <c r="L24" s="45"/>
    </row>
    <row r="25" spans="1:13" s="44" customFormat="1" ht="14.45" customHeight="1" x14ac:dyDescent="0.4">
      <c r="A25" s="21"/>
      <c r="C25" s="44" t="s">
        <v>207</v>
      </c>
      <c r="D25" s="45"/>
      <c r="E25" s="45"/>
      <c r="F25" s="45"/>
      <c r="G25" s="45"/>
      <c r="H25" s="45"/>
      <c r="I25" s="45"/>
      <c r="J25" s="45"/>
      <c r="K25" s="45"/>
      <c r="L25" s="45"/>
    </row>
    <row r="26" spans="1:13" s="44" customFormat="1" ht="14.45" customHeight="1" x14ac:dyDescent="0.4">
      <c r="A26" s="21"/>
      <c r="C26" s="44" t="s">
        <v>208</v>
      </c>
      <c r="D26" s="45"/>
      <c r="E26" s="45"/>
      <c r="F26" s="45"/>
      <c r="G26" s="45"/>
      <c r="H26" s="45"/>
      <c r="I26" s="45"/>
      <c r="J26" s="45"/>
      <c r="K26" s="45"/>
      <c r="L26" s="45"/>
    </row>
    <row r="27" spans="1:13" ht="14.45" customHeight="1" x14ac:dyDescent="0.4">
      <c r="A27" s="22" t="s">
        <v>209</v>
      </c>
      <c r="C27" s="26"/>
      <c r="D27" s="26"/>
      <c r="E27" s="26"/>
      <c r="F27" s="26"/>
      <c r="G27" s="26"/>
      <c r="H27" s="26"/>
      <c r="I27" s="26"/>
      <c r="J27" s="26"/>
      <c r="K27" s="26"/>
      <c r="L27" s="26"/>
    </row>
    <row r="28" spans="1:13" ht="27" x14ac:dyDescent="0.4">
      <c r="C28" s="57" t="s">
        <v>193</v>
      </c>
    </row>
    <row r="38" spans="1:1" ht="14.25" x14ac:dyDescent="0.4">
      <c r="A38" s="46"/>
    </row>
  </sheetData>
  <mergeCells count="14">
    <mergeCell ref="G7:G9"/>
    <mergeCell ref="A7:A9"/>
    <mergeCell ref="A17:E17"/>
    <mergeCell ref="B7:C7"/>
    <mergeCell ref="B4:L4"/>
    <mergeCell ref="H8:I8"/>
    <mergeCell ref="J8:L8"/>
    <mergeCell ref="H7:L7"/>
    <mergeCell ref="B8:B9"/>
    <mergeCell ref="C8:C9"/>
    <mergeCell ref="D8:D9"/>
    <mergeCell ref="E8:E9"/>
    <mergeCell ref="F7:F9"/>
    <mergeCell ref="D7:E7"/>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4D33-A3E8-47B7-AA8C-73184206565B}">
  <sheetPr>
    <tabColor rgb="FF99FF99"/>
  </sheetPr>
  <dimension ref="A1:V38"/>
  <sheetViews>
    <sheetView showGridLines="0" view="pageBreakPreview" zoomScale="80" zoomScaleNormal="100" zoomScaleSheetLayoutView="80" workbookViewId="0">
      <selection activeCell="I6" sqref="I6:J6"/>
    </sheetView>
  </sheetViews>
  <sheetFormatPr defaultColWidth="8.75" defaultRowHeight="13.5" x14ac:dyDescent="0.4"/>
  <cols>
    <col min="1" max="1" width="2.875" style="19" customWidth="1"/>
    <col min="2" max="2" width="16.75" style="19" customWidth="1"/>
    <col min="3" max="3" width="9.25" style="19" customWidth="1"/>
    <col min="4" max="4" width="10.375" style="19" customWidth="1"/>
    <col min="5" max="5" width="9" style="19" customWidth="1"/>
    <col min="6" max="6" width="7.25" style="19" customWidth="1"/>
    <col min="7" max="7" width="12" style="19" customWidth="1"/>
    <col min="8" max="8" width="6.25" style="19" customWidth="1"/>
    <col min="9" max="11" width="7.75" style="19" customWidth="1"/>
    <col min="12" max="12" width="7.625" style="19" customWidth="1"/>
    <col min="13" max="13" width="17" style="19" customWidth="1"/>
    <col min="14" max="14" width="4.75" style="19" customWidth="1"/>
    <col min="15" max="15" width="5.375" style="19" customWidth="1"/>
    <col min="16" max="16384" width="8.75" style="19"/>
  </cols>
  <sheetData>
    <row r="1" spans="1:22" ht="14.45" customHeight="1" x14ac:dyDescent="0.4">
      <c r="A1" s="25" t="s">
        <v>89</v>
      </c>
      <c r="B1" s="26"/>
      <c r="C1" s="26"/>
      <c r="D1" s="26"/>
      <c r="E1" s="26"/>
      <c r="F1" s="26"/>
      <c r="G1" s="26"/>
      <c r="H1" s="26"/>
      <c r="I1" s="27"/>
      <c r="J1" s="27"/>
      <c r="K1" s="27"/>
      <c r="L1" s="27"/>
      <c r="M1" s="27"/>
      <c r="N1" s="27"/>
      <c r="O1" s="27"/>
      <c r="P1" s="26"/>
      <c r="Q1" s="26"/>
      <c r="R1" s="26"/>
      <c r="S1" s="26"/>
      <c r="T1" s="26"/>
      <c r="U1" s="26"/>
      <c r="V1" s="26"/>
    </row>
    <row r="2" spans="1:22" ht="14.45" customHeight="1" x14ac:dyDescent="0.4">
      <c r="A2" s="26"/>
      <c r="B2" s="26"/>
      <c r="C2" s="26"/>
      <c r="D2" s="26"/>
      <c r="E2" s="26"/>
      <c r="F2" s="26"/>
      <c r="G2" s="26"/>
      <c r="H2" s="26"/>
      <c r="I2" s="27"/>
      <c r="J2" s="27"/>
      <c r="K2" s="27"/>
      <c r="L2" s="27"/>
      <c r="M2" s="27"/>
      <c r="N2" s="27"/>
      <c r="O2" s="27"/>
      <c r="P2" s="26"/>
      <c r="Q2" s="26"/>
      <c r="R2" s="26"/>
      <c r="S2" s="26"/>
      <c r="T2" s="26"/>
      <c r="U2" s="26"/>
      <c r="V2" s="26"/>
    </row>
    <row r="3" spans="1:22" ht="14.45" customHeight="1" x14ac:dyDescent="0.4">
      <c r="A3" s="26"/>
      <c r="B3" s="28"/>
      <c r="C3" s="28"/>
      <c r="D3" s="28"/>
      <c r="E3" s="28"/>
      <c r="F3" s="28"/>
      <c r="G3" s="28"/>
      <c r="H3" s="28"/>
      <c r="I3" s="28"/>
      <c r="J3" s="28"/>
      <c r="K3" s="28"/>
      <c r="L3" s="28"/>
      <c r="M3" s="29" t="s">
        <v>12</v>
      </c>
      <c r="N3" s="26"/>
      <c r="O3" s="30"/>
      <c r="P3" s="26"/>
      <c r="Q3" s="26"/>
      <c r="R3" s="26"/>
      <c r="S3" s="26"/>
      <c r="T3" s="26"/>
      <c r="U3" s="26"/>
      <c r="V3" s="26"/>
    </row>
    <row r="4" spans="1:22" s="31" customFormat="1" ht="14.45" customHeight="1" x14ac:dyDescent="0.4">
      <c r="A4" s="160" t="s">
        <v>62</v>
      </c>
      <c r="B4" s="191" t="s">
        <v>45</v>
      </c>
      <c r="C4" s="198"/>
      <c r="D4" s="198"/>
      <c r="E4" s="198"/>
      <c r="F4" s="198"/>
      <c r="G4" s="198"/>
      <c r="H4" s="192"/>
      <c r="I4" s="164" t="s">
        <v>52</v>
      </c>
      <c r="J4" s="160" t="s">
        <v>48</v>
      </c>
      <c r="K4" s="160"/>
      <c r="L4" s="186" t="s">
        <v>158</v>
      </c>
      <c r="M4" s="164" t="s">
        <v>53</v>
      </c>
      <c r="N4" s="164" t="s">
        <v>46</v>
      </c>
      <c r="O4" s="159" t="s">
        <v>165</v>
      </c>
      <c r="P4" s="26"/>
      <c r="Q4" s="26"/>
      <c r="R4" s="26"/>
      <c r="S4" s="26"/>
      <c r="T4" s="26"/>
      <c r="U4" s="26"/>
      <c r="V4" s="26"/>
    </row>
    <row r="5" spans="1:22" s="31" customFormat="1" ht="42.6" customHeight="1" x14ac:dyDescent="0.4">
      <c r="A5" s="160"/>
      <c r="B5" s="32" t="s">
        <v>78</v>
      </c>
      <c r="C5" s="32" t="s">
        <v>82</v>
      </c>
      <c r="D5" s="32" t="s">
        <v>76</v>
      </c>
      <c r="E5" s="32" t="s">
        <v>80</v>
      </c>
      <c r="F5" s="32" t="s">
        <v>154</v>
      </c>
      <c r="G5" s="47" t="s">
        <v>155</v>
      </c>
      <c r="H5" s="32" t="s">
        <v>79</v>
      </c>
      <c r="I5" s="164"/>
      <c r="J5" s="32" t="s">
        <v>49</v>
      </c>
      <c r="K5" s="32" t="s">
        <v>81</v>
      </c>
      <c r="L5" s="186"/>
      <c r="M5" s="164"/>
      <c r="N5" s="164"/>
      <c r="O5" s="159"/>
      <c r="P5" s="26"/>
      <c r="Q5" s="26"/>
      <c r="R5" s="26"/>
      <c r="S5" s="26"/>
      <c r="T5" s="26"/>
      <c r="U5" s="26"/>
      <c r="V5" s="26"/>
    </row>
    <row r="6" spans="1:22" ht="64.900000000000006" customHeight="1" x14ac:dyDescent="0.4">
      <c r="A6" s="34">
        <v>1</v>
      </c>
      <c r="B6" s="74"/>
      <c r="C6" s="74"/>
      <c r="D6" s="74"/>
      <c r="E6" s="74"/>
      <c r="F6" s="74"/>
      <c r="G6" s="74"/>
      <c r="H6" s="74"/>
      <c r="I6" s="89"/>
      <c r="J6" s="89"/>
      <c r="K6" s="95">
        <f>I6-J6</f>
        <v>0</v>
      </c>
      <c r="L6" s="89"/>
      <c r="M6" s="76"/>
      <c r="N6" s="48"/>
      <c r="O6" s="49"/>
      <c r="P6" s="26"/>
      <c r="Q6" s="26"/>
      <c r="R6" s="26"/>
      <c r="S6" s="26"/>
      <c r="T6" s="26"/>
      <c r="U6" s="26"/>
      <c r="V6" s="26"/>
    </row>
    <row r="7" spans="1:22" ht="64.900000000000006" customHeight="1" x14ac:dyDescent="0.4">
      <c r="A7" s="34">
        <v>2</v>
      </c>
      <c r="B7" s="74"/>
      <c r="C7" s="74"/>
      <c r="D7" s="74"/>
      <c r="E7" s="74"/>
      <c r="F7" s="74"/>
      <c r="G7" s="74"/>
      <c r="H7" s="74"/>
      <c r="I7" s="89"/>
      <c r="J7" s="89"/>
      <c r="K7" s="95">
        <f t="shared" ref="K7:K10" si="0">I7-J7</f>
        <v>0</v>
      </c>
      <c r="L7" s="89"/>
      <c r="M7" s="76"/>
      <c r="N7" s="48"/>
      <c r="O7" s="49"/>
      <c r="P7" s="26"/>
      <c r="Q7" s="26"/>
      <c r="R7" s="26"/>
      <c r="S7" s="26"/>
      <c r="T7" s="26"/>
      <c r="U7" s="26"/>
      <c r="V7" s="26"/>
    </row>
    <row r="8" spans="1:22" ht="64.900000000000006" customHeight="1" x14ac:dyDescent="0.4">
      <c r="A8" s="34">
        <v>3</v>
      </c>
      <c r="B8" s="74"/>
      <c r="C8" s="74"/>
      <c r="D8" s="74"/>
      <c r="E8" s="74"/>
      <c r="F8" s="74"/>
      <c r="G8" s="74"/>
      <c r="H8" s="74"/>
      <c r="I8" s="89"/>
      <c r="J8" s="89"/>
      <c r="K8" s="95">
        <f t="shared" si="0"/>
        <v>0</v>
      </c>
      <c r="L8" s="89"/>
      <c r="M8" s="76"/>
      <c r="N8" s="48"/>
      <c r="O8" s="49"/>
      <c r="P8" s="37" t="s">
        <v>161</v>
      </c>
      <c r="Q8" s="26"/>
      <c r="R8" s="26"/>
      <c r="S8" s="26"/>
      <c r="T8" s="26"/>
      <c r="U8" s="26"/>
      <c r="V8" s="26"/>
    </row>
    <row r="9" spans="1:22" ht="64.900000000000006" customHeight="1" x14ac:dyDescent="0.4">
      <c r="A9" s="34">
        <v>4</v>
      </c>
      <c r="B9" s="74"/>
      <c r="C9" s="74"/>
      <c r="D9" s="74"/>
      <c r="E9" s="74"/>
      <c r="F9" s="74"/>
      <c r="G9" s="74"/>
      <c r="H9" s="74"/>
      <c r="I9" s="89"/>
      <c r="J9" s="89"/>
      <c r="K9" s="95">
        <f t="shared" si="0"/>
        <v>0</v>
      </c>
      <c r="L9" s="89"/>
      <c r="M9" s="76"/>
      <c r="N9" s="48"/>
      <c r="O9" s="49"/>
      <c r="Q9" s="26"/>
      <c r="R9" s="26"/>
      <c r="S9" s="26"/>
      <c r="T9" s="26"/>
      <c r="U9" s="26"/>
      <c r="V9" s="26"/>
    </row>
    <row r="10" spans="1:22" ht="64.900000000000006" customHeight="1" x14ac:dyDescent="0.4">
      <c r="A10" s="34">
        <v>5</v>
      </c>
      <c r="B10" s="74"/>
      <c r="C10" s="74"/>
      <c r="D10" s="74"/>
      <c r="E10" s="74"/>
      <c r="F10" s="74"/>
      <c r="G10" s="74"/>
      <c r="H10" s="74"/>
      <c r="I10" s="89"/>
      <c r="J10" s="89"/>
      <c r="K10" s="95">
        <f t="shared" si="0"/>
        <v>0</v>
      </c>
      <c r="L10" s="89"/>
      <c r="M10" s="76"/>
      <c r="N10" s="48"/>
      <c r="O10" s="49"/>
      <c r="Q10" s="26"/>
      <c r="R10" s="26"/>
      <c r="S10" s="26"/>
      <c r="T10" s="26"/>
      <c r="U10" s="26"/>
      <c r="V10" s="26"/>
    </row>
    <row r="11" spans="1:22" ht="14.45" customHeight="1" x14ac:dyDescent="0.4">
      <c r="A11" s="161" t="s">
        <v>47</v>
      </c>
      <c r="B11" s="162"/>
      <c r="C11" s="162"/>
      <c r="D11" s="162"/>
      <c r="E11" s="162"/>
      <c r="F11" s="162"/>
      <c r="G11" s="162"/>
      <c r="H11" s="163"/>
      <c r="I11" s="93">
        <f>SUM(I6:I10)</f>
        <v>0</v>
      </c>
      <c r="J11" s="93">
        <f>SUM(J6:J10)</f>
        <v>0</v>
      </c>
      <c r="K11" s="93">
        <f>SUM(K6:K10)</f>
        <v>0</v>
      </c>
      <c r="L11" s="93">
        <f t="shared" ref="L11" si="1">SUM(L6:L10)</f>
        <v>0</v>
      </c>
      <c r="M11" s="34"/>
      <c r="N11" s="35"/>
      <c r="O11" s="38"/>
      <c r="P11" s="37" t="s">
        <v>162</v>
      </c>
    </row>
    <row r="12" spans="1:22" ht="14.45" customHeight="1" x14ac:dyDescent="0.4">
      <c r="A12" s="26"/>
      <c r="B12" s="40"/>
      <c r="C12" s="40"/>
      <c r="D12" s="40"/>
      <c r="E12" s="40"/>
      <c r="F12" s="40"/>
      <c r="G12" s="40"/>
      <c r="H12" s="40"/>
      <c r="I12" s="22"/>
      <c r="J12" s="22"/>
      <c r="K12" s="22"/>
      <c r="L12" s="22"/>
      <c r="M12" s="22"/>
      <c r="N12" s="41"/>
      <c r="O12" s="26"/>
    </row>
    <row r="13" spans="1:22" ht="14.45" customHeight="1" x14ac:dyDescent="0.4">
      <c r="B13" s="23" t="s">
        <v>58</v>
      </c>
      <c r="C13" s="23"/>
      <c r="D13" s="40"/>
      <c r="E13" s="40"/>
      <c r="F13" s="40"/>
      <c r="G13" s="40"/>
      <c r="H13" s="40"/>
      <c r="I13" s="22"/>
      <c r="J13" s="22"/>
      <c r="K13" s="22"/>
      <c r="L13" s="22"/>
      <c r="M13" s="22"/>
      <c r="N13" s="41"/>
      <c r="O13" s="26"/>
    </row>
    <row r="14" spans="1:22" ht="14.45" customHeight="1" x14ac:dyDescent="0.4">
      <c r="B14" s="19" t="s">
        <v>173</v>
      </c>
      <c r="D14" s="26"/>
      <c r="E14" s="26"/>
      <c r="F14" s="26"/>
      <c r="G14" s="26"/>
      <c r="H14" s="26"/>
      <c r="I14" s="26"/>
      <c r="J14" s="26"/>
      <c r="K14" s="26"/>
      <c r="L14" s="26"/>
      <c r="M14" s="26"/>
      <c r="N14" s="26"/>
      <c r="O14" s="26"/>
    </row>
    <row r="15" spans="1:22" ht="14.45" customHeight="1" x14ac:dyDescent="0.4">
      <c r="B15" s="22" t="s">
        <v>204</v>
      </c>
      <c r="C15" s="22"/>
      <c r="D15" s="26"/>
      <c r="E15" s="26"/>
      <c r="F15" s="26"/>
      <c r="G15" s="26"/>
      <c r="H15" s="26"/>
      <c r="I15" s="26"/>
      <c r="J15" s="26"/>
      <c r="K15" s="26"/>
      <c r="L15" s="26"/>
      <c r="M15" s="26"/>
      <c r="N15" s="26"/>
      <c r="O15" s="26"/>
    </row>
    <row r="16" spans="1:22" s="44" customFormat="1" ht="14.45" customHeight="1" x14ac:dyDescent="0.4">
      <c r="B16" s="21" t="s">
        <v>205</v>
      </c>
      <c r="C16" s="21"/>
    </row>
    <row r="38" spans="1:1" ht="14.25" x14ac:dyDescent="0.4">
      <c r="A38" s="46"/>
    </row>
  </sheetData>
  <mergeCells count="9">
    <mergeCell ref="N4:N5"/>
    <mergeCell ref="O4:O5"/>
    <mergeCell ref="A11:H11"/>
    <mergeCell ref="A4:A5"/>
    <mergeCell ref="B4:H4"/>
    <mergeCell ref="I4:I5"/>
    <mergeCell ref="J4:K4"/>
    <mergeCell ref="L4:L5"/>
    <mergeCell ref="M4:M5"/>
  </mergeCells>
  <phoneticPr fontId="2"/>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別紙様式第1号(申請書)</vt:lpstr>
      <vt:lpstr>別添1(1)</vt:lpstr>
      <vt:lpstr>別添1(2)</vt:lpstr>
      <vt:lpstr>別添1(3)</vt:lpstr>
      <vt:lpstr>別添2(1)ア</vt:lpstr>
      <vt:lpstr>別添2(1)イ</vt:lpstr>
      <vt:lpstr>別添2(1)ウ</vt:lpstr>
      <vt:lpstr>別添2(1)エ</vt:lpstr>
      <vt:lpstr>別添2(2)</vt:lpstr>
      <vt:lpstr>別添2(3)</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'別添1(1)'!Print_Area</vt:lpstr>
      <vt:lpstr>'別添1(2)'!Print_Area</vt:lpstr>
      <vt:lpstr>'別添1(3)'!Print_Area</vt:lpstr>
      <vt:lpstr>'別添2(1)ア'!Print_Area</vt:lpstr>
      <vt:lpstr>'別添2(1)イ'!Print_Area</vt:lpstr>
      <vt:lpstr>'別添2(1)ウ'!Print_Area</vt:lpstr>
      <vt:lpstr>'別添2(1)エ'!Print_Area</vt:lpstr>
      <vt:lpstr>'別添2(2)'!Print_Area</vt:lpstr>
      <vt:lpstr>'別添2(3)'!Print_Area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J-milk Seki</cp:lastModifiedBy>
  <cp:lastPrinted>2023-04-17T13:32:40Z</cp:lastPrinted>
  <dcterms:created xsi:type="dcterms:W3CDTF">2020-05-14T04:30:08Z</dcterms:created>
  <dcterms:modified xsi:type="dcterms:W3CDTF">2023-04-28T06:20:58Z</dcterms:modified>
</cp:coreProperties>
</file>