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irectCloud\一般社団法人Jミルク\共有\J-MILKSV\◇020酪農乳業産業基盤強化特別対策事業\2024年度\実施要綱・要領\"/>
    </mc:Choice>
  </mc:AlternateContent>
  <xr:revisionPtr revIDLastSave="0" documentId="8_{95EEF5EE-1EB7-4108-AAAB-6CE8361ECE2E}" xr6:coauthVersionLast="47" xr6:coauthVersionMax="47" xr10:uidLastSave="{00000000-0000-0000-0000-000000000000}"/>
  <bookViews>
    <workbookView xWindow="-120" yWindow="-120" windowWidth="29040" windowHeight="15720" tabRatio="790" xr2:uid="{7CB96296-2325-446F-A0E7-43F599511ACB}"/>
  </bookViews>
  <sheets>
    <sheet name="Q&amp;A（2024）" sheetId="1" r:id="rId1"/>
    <sheet name="別紙①(農協⇒指定団体等)" sheetId="5" r:id="rId2"/>
    <sheet name="別紙②(指定団体⇒Jミルク)" sheetId="8" r:id="rId3"/>
    <sheet name="別紙③(研修計画・報告書)" sheetId="4" r:id="rId4"/>
    <sheet name="別紙④(受入日報)" sheetId="6" r:id="rId5"/>
    <sheet name="別紙⑤(要件確認書)" sheetId="7" r:id="rId6"/>
    <sheet name="別紙⑥(就農計画書) " sheetId="10" r:id="rId7"/>
    <sheet name="別紙⑦(指導計画書) " sheetId="11" r:id="rId8"/>
    <sheet name="別紙⑧(成果報告書)" sheetId="9" r:id="rId9"/>
    <sheet name="別紙⑨(家族経営協定の確認)" sheetId="15" r:id="rId10"/>
    <sheet name="別紙⑩(経営概況)" sheetId="12" r:id="rId11"/>
    <sheet name="別紙⑪(経営計画書)" sheetId="13" r:id="rId12"/>
  </sheets>
  <definedNames>
    <definedName name="_xlnm.Print_Area" localSheetId="0">'Q&amp;A（2024）'!$A$1:$D$159</definedName>
    <definedName name="_xlnm.Print_Area" localSheetId="1">'別紙①(農協⇒指定団体等)'!$A$1:$AG$33</definedName>
    <definedName name="_xlnm.Print_Area" localSheetId="2">'別紙②(指定団体⇒Jミルク)'!$A$1:$AG$48</definedName>
    <definedName name="_xlnm.Print_Area" localSheetId="3">'別紙③(研修計画・報告書)'!$A$1:$F$20</definedName>
    <definedName name="_xlnm.Print_Area" localSheetId="4">'別紙④(受入日報)'!$A$1:$K$22</definedName>
    <definedName name="_xlnm.Print_Area" localSheetId="5">'別紙⑤(要件確認書)'!$A$1:$E$20</definedName>
    <definedName name="_xlnm.Print_Area" localSheetId="6">'別紙⑥(就農計画書) '!$A$1:$F$20</definedName>
    <definedName name="_xlnm.Print_Area" localSheetId="7">'別紙⑦(指導計画書) '!$A$1:$F$19</definedName>
    <definedName name="_xlnm.Print_Area" localSheetId="8">'別紙⑧(成果報告書)'!$A$1:$D$12</definedName>
    <definedName name="_xlnm.Print_Area" localSheetId="9">'別紙⑨(家族経営協定の確認)'!$A$1:$D$26</definedName>
    <definedName name="_xlnm.Print_Area" localSheetId="10">'別紙⑩(経営概況)'!$A$1:$F$23</definedName>
    <definedName name="_xlnm.Print_Area" localSheetId="11">'別紙⑪(経営計画書)'!$A$1:$F$22</definedName>
    <definedName name="_xlnm.Print_Titles" localSheetId="0">'Q&amp;A（2024）'!$1:$2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5" i="1" l="1"/>
  <c r="B86" i="1"/>
  <c r="B25" i="1"/>
  <c r="B26" i="1" s="1"/>
  <c r="B27" i="1" s="1"/>
  <c r="B28" i="1" s="1"/>
  <c r="B29" i="1" s="1"/>
  <c r="B30" i="1" s="1"/>
  <c r="B31" i="1" s="1"/>
  <c r="B35" i="1" s="1"/>
  <c r="B36" i="1" s="1"/>
  <c r="B37" i="1" s="1"/>
  <c r="B38" i="1" s="1"/>
  <c r="B39" i="1" s="1"/>
  <c r="I11" i="6"/>
  <c r="I12" i="6"/>
  <c r="I13" i="6"/>
  <c r="I14" i="6"/>
  <c r="I15" i="6"/>
  <c r="I16" i="6"/>
  <c r="I17" i="6"/>
  <c r="I18" i="6"/>
  <c r="I19" i="6"/>
  <c r="I10" i="6"/>
  <c r="B43" i="1" l="1"/>
  <c r="B44" i="1" s="1"/>
  <c r="B45" i="1" s="1"/>
  <c r="B46" i="1" s="1"/>
  <c r="B47" i="1" s="1"/>
  <c r="B48" i="1" s="1"/>
  <c r="I20" i="6"/>
  <c r="I9" i="6"/>
  <c r="G20" i="6"/>
  <c r="B49" i="1" l="1"/>
  <c r="B53" i="1" s="1"/>
  <c r="B54" i="1" s="1"/>
  <c r="B55" i="1" s="1"/>
  <c r="B56" i="1" s="1"/>
  <c r="K36" i="8"/>
  <c r="O36" i="8"/>
  <c r="S36" i="8"/>
  <c r="G36" i="8"/>
  <c r="W22" i="8"/>
  <c r="AA22" i="8"/>
  <c r="AA36" i="8" s="1"/>
  <c r="W23" i="8"/>
  <c r="AA23" i="8"/>
  <c r="W24" i="8"/>
  <c r="AA24" i="8"/>
  <c r="W25" i="8"/>
  <c r="AA25" i="8"/>
  <c r="W26" i="8"/>
  <c r="AA26" i="8"/>
  <c r="W27" i="8"/>
  <c r="AA27" i="8"/>
  <c r="W28" i="8"/>
  <c r="AA28" i="8"/>
  <c r="W29" i="8"/>
  <c r="AA29" i="8"/>
  <c r="W30" i="8"/>
  <c r="AA30" i="8"/>
  <c r="W31" i="8"/>
  <c r="AA31" i="8"/>
  <c r="W32" i="8"/>
  <c r="AA32" i="8"/>
  <c r="W33" i="8"/>
  <c r="AA33" i="8"/>
  <c r="W34" i="8"/>
  <c r="AA34" i="8"/>
  <c r="W35" i="8"/>
  <c r="AA35" i="8"/>
  <c r="AA21" i="8"/>
  <c r="W21" i="8"/>
  <c r="W36" i="8" s="1"/>
  <c r="B57" i="1" l="1"/>
  <c r="B58" i="1" s="1"/>
  <c r="B59" i="1" s="1"/>
  <c r="B60" i="1" s="1"/>
  <c r="B61" i="1" l="1"/>
  <c r="B62" i="1" s="1"/>
  <c r="B63" i="1" l="1"/>
  <c r="B67" i="1" l="1"/>
  <c r="B68" i="1" s="1"/>
  <c r="B69" i="1" s="1"/>
  <c r="B70" i="1" s="1"/>
  <c r="B71" i="1" s="1"/>
  <c r="B72" i="1" s="1"/>
  <c r="B73" i="1" s="1"/>
  <c r="B74" i="1" s="1"/>
  <c r="B75" i="1" s="1"/>
  <c r="B76" i="1" l="1"/>
  <c r="B77" i="1" s="1"/>
  <c r="B78" i="1" s="1"/>
  <c r="B79" i="1" s="1"/>
  <c r="B80" i="1" l="1"/>
  <c r="B81" i="1" s="1"/>
  <c r="B82" i="1" s="1"/>
  <c r="B83" i="1" l="1"/>
  <c r="B84" i="1" s="1"/>
  <c r="B91" i="1" s="1"/>
  <c r="B92" i="1"/>
  <c r="B93" i="1" s="1"/>
  <c r="B94" i="1" s="1"/>
  <c r="B95" i="1" s="1"/>
  <c r="B96" i="1" s="1"/>
  <c r="B97" i="1" s="1"/>
  <c r="B98" i="1" s="1"/>
  <c r="B99" i="1" s="1"/>
  <c r="B100" i="1" s="1"/>
  <c r="B101" i="1" s="1"/>
  <c r="B102" i="1" s="1"/>
  <c r="B103" i="1" s="1"/>
  <c r="B107" i="1" s="1"/>
  <c r="B108" i="1" s="1"/>
  <c r="B109" i="1" s="1"/>
  <c r="B110" i="1" s="1"/>
  <c r="B111" i="1" s="1"/>
  <c r="B112" i="1" s="1"/>
  <c r="B116" i="1" s="1"/>
  <c r="B117" i="1" s="1"/>
  <c r="B118" i="1" s="1"/>
  <c r="B119" i="1" s="1"/>
  <c r="B123" i="1" s="1"/>
  <c r="B124" i="1" s="1"/>
  <c r="B125" i="1" s="1"/>
  <c r="B126" i="1" s="1"/>
  <c r="B131" i="1" s="1"/>
  <c r="B132" i="1" s="1"/>
  <c r="B133" i="1" s="1"/>
  <c r="B137" i="1" s="1"/>
  <c r="B138" i="1" s="1"/>
  <c r="B139" i="1" s="1"/>
  <c r="B143" i="1" s="1"/>
  <c r="B144" i="1" s="1"/>
  <c r="B145" i="1" s="1"/>
  <c r="B146" i="1" s="1"/>
  <c r="B147" i="1" s="1"/>
  <c r="B148" i="1" s="1"/>
  <c r="B152" i="1" s="1"/>
  <c r="B153" i="1" s="1"/>
  <c r="B154" i="1" s="1"/>
  <c r="B155" i="1" s="1"/>
  <c r="B159" i="1" s="1"/>
</calcChain>
</file>

<file path=xl/sharedStrings.xml><?xml version="1.0" encoding="utf-8"?>
<sst xmlns="http://schemas.openxmlformats.org/spreadsheetml/2006/main" count="577" uniqueCount="418">
  <si>
    <t>№</t>
    <phoneticPr fontId="1"/>
  </si>
  <si>
    <t>１．全体を通じて</t>
    <rPh sb="2" eb="4">
      <t>ゼンタイ</t>
    </rPh>
    <rPh sb="5" eb="6">
      <t>ツウ</t>
    </rPh>
    <phoneticPr fontId="1"/>
  </si>
  <si>
    <t>２．生乳生産基盤強化支援事業について</t>
    <rPh sb="2" eb="4">
      <t>セイニュウ</t>
    </rPh>
    <rPh sb="4" eb="6">
      <t>セイサン</t>
    </rPh>
    <rPh sb="6" eb="8">
      <t>キバン</t>
    </rPh>
    <rPh sb="8" eb="10">
      <t>キョウカ</t>
    </rPh>
    <rPh sb="10" eb="12">
      <t>シエン</t>
    </rPh>
    <rPh sb="12" eb="14">
      <t>ジギョウ</t>
    </rPh>
    <phoneticPr fontId="1"/>
  </si>
  <si>
    <t>３．酪農持続可能性向上支援事業について</t>
    <phoneticPr fontId="1"/>
  </si>
  <si>
    <t>どういった事業ですか。</t>
    <rPh sb="5" eb="7">
      <t>ジギョウ</t>
    </rPh>
    <phoneticPr fontId="1"/>
  </si>
  <si>
    <t>事業の予算規模、原資は何ですか。</t>
    <rPh sb="0" eb="2">
      <t>ジギョウ</t>
    </rPh>
    <rPh sb="3" eb="5">
      <t>ヨサン</t>
    </rPh>
    <rPh sb="5" eb="7">
      <t>キボ</t>
    </rPh>
    <rPh sb="8" eb="10">
      <t>ゲンシ</t>
    </rPh>
    <rPh sb="11" eb="12">
      <t>ナン</t>
    </rPh>
    <phoneticPr fontId="1"/>
  </si>
  <si>
    <t>事業にはどうやって申請すれば良いのですか。</t>
    <rPh sb="0" eb="2">
      <t>ジギョウ</t>
    </rPh>
    <rPh sb="9" eb="11">
      <t>シンセイ</t>
    </rPh>
    <rPh sb="14" eb="15">
      <t>ヨ</t>
    </rPh>
    <phoneticPr fontId="1"/>
  </si>
  <si>
    <t>事業の期間はいつからいつまでですか。</t>
    <rPh sb="0" eb="2">
      <t>ジギョウ</t>
    </rPh>
    <rPh sb="3" eb="5">
      <t>キカン</t>
    </rPh>
    <phoneticPr fontId="1"/>
  </si>
  <si>
    <t>事業にはいつから取り組めるのですか。申請が認められる前の取り組みは認められないのでしょうか。</t>
    <rPh sb="0" eb="2">
      <t>ジギョウ</t>
    </rPh>
    <rPh sb="8" eb="9">
      <t>ト</t>
    </rPh>
    <rPh sb="10" eb="11">
      <t>ク</t>
    </rPh>
    <rPh sb="18" eb="20">
      <t>シンセイ</t>
    </rPh>
    <rPh sb="21" eb="22">
      <t>ミト</t>
    </rPh>
    <rPh sb="26" eb="27">
      <t>マエ</t>
    </rPh>
    <rPh sb="28" eb="29">
      <t>ト</t>
    </rPh>
    <rPh sb="30" eb="31">
      <t>ク</t>
    </rPh>
    <rPh sb="33" eb="34">
      <t>ミト</t>
    </rPh>
    <phoneticPr fontId="1"/>
  </si>
  <si>
    <t>（１）担い手育成対策</t>
    <phoneticPr fontId="1"/>
  </si>
  <si>
    <t>ア　酪農後継者や新規就農者などが、国内外の酪農場での研修による自己研鑽を行うことへの支援</t>
    <phoneticPr fontId="1"/>
  </si>
  <si>
    <t>イ　酪農家が、酪農後継者や新規就農希望者などの研修受け入れを行うことへの支援</t>
    <phoneticPr fontId="1"/>
  </si>
  <si>
    <t>ウ　酪農経営の人材確保を図るための求人イベント等への出展や開催</t>
    <phoneticPr fontId="1"/>
  </si>
  <si>
    <t>（２）酪農生産への理解醸成活動</t>
    <phoneticPr fontId="1"/>
  </si>
  <si>
    <t>（３）持続可能性向上独自対策</t>
    <phoneticPr fontId="1"/>
  </si>
  <si>
    <t>質　問</t>
    <rPh sb="0" eb="1">
      <t>シツ</t>
    </rPh>
    <rPh sb="2" eb="3">
      <t>トイ</t>
    </rPh>
    <phoneticPr fontId="1"/>
  </si>
  <si>
    <t>回　答</t>
    <rPh sb="0" eb="1">
      <t>カイ</t>
    </rPh>
    <rPh sb="2" eb="3">
      <t>コタエ</t>
    </rPh>
    <phoneticPr fontId="1"/>
  </si>
  <si>
    <t>事業に取り組む上で、特に気を付けなければいけないことはありますか。</t>
    <rPh sb="0" eb="2">
      <t>ジギョウ</t>
    </rPh>
    <rPh sb="3" eb="4">
      <t>ト</t>
    </rPh>
    <rPh sb="5" eb="6">
      <t>ク</t>
    </rPh>
    <rPh sb="7" eb="8">
      <t>ウエ</t>
    </rPh>
    <rPh sb="10" eb="11">
      <t>トク</t>
    </rPh>
    <rPh sb="12" eb="13">
      <t>キ</t>
    </rPh>
    <rPh sb="14" eb="15">
      <t>ツ</t>
    </rPh>
    <phoneticPr fontId="1"/>
  </si>
  <si>
    <t>助成の上限額はありますか。</t>
    <rPh sb="0" eb="2">
      <t>ジョセイ</t>
    </rPh>
    <rPh sb="3" eb="6">
      <t>ジョウゲンガク</t>
    </rPh>
    <phoneticPr fontId="1"/>
  </si>
  <si>
    <t>飲食費も助成対象にして良いのですか。</t>
    <rPh sb="0" eb="3">
      <t>インショクヒ</t>
    </rPh>
    <rPh sb="4" eb="6">
      <t>ジョセイ</t>
    </rPh>
    <rPh sb="6" eb="8">
      <t>タイショウ</t>
    </rPh>
    <rPh sb="11" eb="12">
      <t>ヨ</t>
    </rPh>
    <phoneticPr fontId="1"/>
  </si>
  <si>
    <t>記</t>
  </si>
  <si>
    <t>事業に取り組めるのはどのような団体ですか。個人でも申請できるのですか。</t>
    <rPh sb="0" eb="2">
      <t>ジギョウ</t>
    </rPh>
    <rPh sb="3" eb="4">
      <t>ト</t>
    </rPh>
    <rPh sb="5" eb="6">
      <t>ク</t>
    </rPh>
    <rPh sb="15" eb="17">
      <t>ダンタイ</t>
    </rPh>
    <rPh sb="21" eb="23">
      <t>コジン</t>
    </rPh>
    <rPh sb="25" eb="27">
      <t>シンセイ</t>
    </rPh>
    <phoneticPr fontId="1"/>
  </si>
  <si>
    <t>要領で定められた様式に基づき、定められた期日までに申請書を提出ください。
なお、Jミルク会員の指定団体の会員・孫会員が申請する場合は、指定団体を経由して手続きを行います。</t>
    <rPh sb="0" eb="2">
      <t>ヨウリョウ</t>
    </rPh>
    <rPh sb="3" eb="4">
      <t>サダ</t>
    </rPh>
    <rPh sb="8" eb="10">
      <t>ヨウシキ</t>
    </rPh>
    <rPh sb="11" eb="12">
      <t>モト</t>
    </rPh>
    <rPh sb="15" eb="16">
      <t>サダ</t>
    </rPh>
    <rPh sb="20" eb="22">
      <t>キジツ</t>
    </rPh>
    <rPh sb="25" eb="28">
      <t>シンセイショ</t>
    </rPh>
    <rPh sb="29" eb="31">
      <t>テイシュツ</t>
    </rPh>
    <rPh sb="59" eb="61">
      <t>シンセイ</t>
    </rPh>
    <rPh sb="63" eb="65">
      <t>バアイ</t>
    </rPh>
    <rPh sb="67" eb="69">
      <t>シテイ</t>
    </rPh>
    <rPh sb="69" eb="71">
      <t>ダンタイ</t>
    </rPh>
    <rPh sb="72" eb="74">
      <t>ケイユ</t>
    </rPh>
    <rPh sb="76" eb="78">
      <t>テツヅ</t>
    </rPh>
    <rPh sb="80" eb="81">
      <t>オコナ</t>
    </rPh>
    <phoneticPr fontId="1"/>
  </si>
  <si>
    <t>組合員で、農協に生乳を出荷していない（Jミルクに拠出金を支払っていない）酪農家も助成金を受け取れますか。</t>
    <rPh sb="0" eb="3">
      <t>クミアイイン</t>
    </rPh>
    <rPh sb="5" eb="7">
      <t>ノウキョウ</t>
    </rPh>
    <rPh sb="8" eb="10">
      <t>セイニュウ</t>
    </rPh>
    <rPh sb="11" eb="13">
      <t>シュッカ</t>
    </rPh>
    <rPh sb="24" eb="27">
      <t>キョシュツキン</t>
    </rPh>
    <rPh sb="28" eb="30">
      <t>シハラ</t>
    </rPh>
    <rPh sb="36" eb="37">
      <t>ラク</t>
    </rPh>
    <rPh sb="37" eb="39">
      <t>ノウカ</t>
    </rPh>
    <rPh sb="40" eb="43">
      <t>ジョセイキン</t>
    </rPh>
    <rPh sb="44" eb="45">
      <t>ウ</t>
    </rPh>
    <rPh sb="46" eb="47">
      <t>ト</t>
    </rPh>
    <phoneticPr fontId="1"/>
  </si>
  <si>
    <t>酪農後継者、新規就農者・候補者（酪農業への就農・ヘルパー予定者）、酪農（ヘルパー含む）への就農に興味がある方が、牧場での実地研修を行う場合に、経費等を助成する事業です。</t>
    <rPh sb="0" eb="2">
      <t>ラクノウ</t>
    </rPh>
    <rPh sb="2" eb="5">
      <t>コウケイシャ</t>
    </rPh>
    <rPh sb="12" eb="15">
      <t>コウホシャ</t>
    </rPh>
    <rPh sb="16" eb="18">
      <t>ラクノウ</t>
    </rPh>
    <rPh sb="18" eb="19">
      <t>ギョウ</t>
    </rPh>
    <rPh sb="21" eb="23">
      <t>シュウノウ</t>
    </rPh>
    <rPh sb="28" eb="31">
      <t>ヨテイシャ</t>
    </rPh>
    <rPh sb="33" eb="35">
      <t>ラクノウ</t>
    </rPh>
    <rPh sb="40" eb="41">
      <t>フク</t>
    </rPh>
    <rPh sb="45" eb="47">
      <t>シュウノウ</t>
    </rPh>
    <rPh sb="48" eb="50">
      <t>キョウミ</t>
    </rPh>
    <rPh sb="53" eb="54">
      <t>カタ</t>
    </rPh>
    <rPh sb="56" eb="58">
      <t>ボクジョウ</t>
    </rPh>
    <rPh sb="60" eb="62">
      <t>ジッチ</t>
    </rPh>
    <rPh sb="62" eb="64">
      <t>ケンシュウ</t>
    </rPh>
    <rPh sb="65" eb="66">
      <t>オコナ</t>
    </rPh>
    <rPh sb="67" eb="69">
      <t>バアイ</t>
    </rPh>
    <rPh sb="71" eb="73">
      <t>ケイヒ</t>
    </rPh>
    <rPh sb="73" eb="74">
      <t>トウ</t>
    </rPh>
    <rPh sb="75" eb="77">
      <t>ジョセイ</t>
    </rPh>
    <rPh sb="79" eb="81">
      <t>ジギョウ</t>
    </rPh>
    <phoneticPr fontId="1"/>
  </si>
  <si>
    <t>「酪農ステップアップ支援」と「酪農チャレンジ支援」の2種類のメニューがありますが、どう違うのですか。</t>
    <rPh sb="1" eb="3">
      <t>ラクノウ</t>
    </rPh>
    <rPh sb="10" eb="12">
      <t>シエン</t>
    </rPh>
    <rPh sb="15" eb="17">
      <t>ラクノウ</t>
    </rPh>
    <rPh sb="22" eb="24">
      <t>シエン</t>
    </rPh>
    <rPh sb="27" eb="29">
      <t>シュルイ</t>
    </rPh>
    <rPh sb="43" eb="44">
      <t>チガ</t>
    </rPh>
    <phoneticPr fontId="1"/>
  </si>
  <si>
    <t>酪農後継者が自牧場で勉強しながら就農準備をしている期間は、対象になりますか。</t>
    <rPh sb="0" eb="2">
      <t>ラクノウ</t>
    </rPh>
    <rPh sb="2" eb="5">
      <t>コウケイシャ</t>
    </rPh>
    <rPh sb="6" eb="7">
      <t>ジ</t>
    </rPh>
    <rPh sb="7" eb="9">
      <t>ボクジョウ</t>
    </rPh>
    <rPh sb="10" eb="12">
      <t>ベンキョウ</t>
    </rPh>
    <rPh sb="16" eb="18">
      <t>シュウノウ</t>
    </rPh>
    <rPh sb="18" eb="20">
      <t>ジュンビ</t>
    </rPh>
    <rPh sb="25" eb="27">
      <t>キカン</t>
    </rPh>
    <rPh sb="29" eb="31">
      <t>タイショウ</t>
    </rPh>
    <phoneticPr fontId="1"/>
  </si>
  <si>
    <t>研修期間中に賃金を受け取っている場合は、対象になりますか。</t>
    <rPh sb="0" eb="2">
      <t>ケンシュウ</t>
    </rPh>
    <rPh sb="2" eb="5">
      <t>キカンチュウ</t>
    </rPh>
    <rPh sb="6" eb="8">
      <t>チンギン</t>
    </rPh>
    <rPh sb="9" eb="10">
      <t>ウ</t>
    </rPh>
    <rPh sb="11" eb="12">
      <t>ト</t>
    </rPh>
    <rPh sb="16" eb="18">
      <t>バアイ</t>
    </rPh>
    <rPh sb="20" eb="22">
      <t>タイショウ</t>
    </rPh>
    <phoneticPr fontId="1"/>
  </si>
  <si>
    <t>対象にしていただいて構いません。本事業は、研修先牧場までの旅費や研修に係る費用、現地での生活費等に充当していただくことを想定していますが、助成金の使途は特に定めていません。</t>
    <rPh sb="0" eb="2">
      <t>タイショウ</t>
    </rPh>
    <rPh sb="10" eb="11">
      <t>カマ</t>
    </rPh>
    <rPh sb="16" eb="17">
      <t>ホン</t>
    </rPh>
    <rPh sb="17" eb="19">
      <t>ジギョウ</t>
    </rPh>
    <rPh sb="21" eb="23">
      <t>ケンシュウ</t>
    </rPh>
    <rPh sb="23" eb="24">
      <t>サキ</t>
    </rPh>
    <rPh sb="24" eb="26">
      <t>ボクジョウ</t>
    </rPh>
    <rPh sb="29" eb="31">
      <t>リョヒ</t>
    </rPh>
    <rPh sb="32" eb="34">
      <t>ケンシュウ</t>
    </rPh>
    <rPh sb="35" eb="36">
      <t>カカ</t>
    </rPh>
    <rPh sb="37" eb="39">
      <t>ヒヨウ</t>
    </rPh>
    <rPh sb="40" eb="42">
      <t>ゲンチ</t>
    </rPh>
    <rPh sb="44" eb="47">
      <t>セイカツヒ</t>
    </rPh>
    <rPh sb="47" eb="48">
      <t>トウ</t>
    </rPh>
    <rPh sb="49" eb="51">
      <t>ジュウトウ</t>
    </rPh>
    <rPh sb="60" eb="62">
      <t>ソウテイ</t>
    </rPh>
    <rPh sb="69" eb="72">
      <t>ジョセイキン</t>
    </rPh>
    <rPh sb="73" eb="75">
      <t>シト</t>
    </rPh>
    <rPh sb="76" eb="77">
      <t>トク</t>
    </rPh>
    <rPh sb="78" eb="79">
      <t>サダ</t>
    </rPh>
    <phoneticPr fontId="1"/>
  </si>
  <si>
    <t>第三者継承を予定しており、当該牧場での研修期間は対象になりますか。</t>
    <rPh sb="0" eb="3">
      <t>ダイサンシャ</t>
    </rPh>
    <rPh sb="3" eb="5">
      <t>ケイショウ</t>
    </rPh>
    <rPh sb="6" eb="8">
      <t>ヨテイ</t>
    </rPh>
    <rPh sb="13" eb="15">
      <t>トウガイ</t>
    </rPh>
    <rPh sb="15" eb="17">
      <t>ボクジョウ</t>
    </rPh>
    <rPh sb="19" eb="21">
      <t>ケンシュウ</t>
    </rPh>
    <rPh sb="21" eb="23">
      <t>キカン</t>
    </rPh>
    <rPh sb="24" eb="26">
      <t>タイショウ</t>
    </rPh>
    <phoneticPr fontId="1"/>
  </si>
  <si>
    <t>対象にしていただいて構いません。経営継承前ですので、「他の牧場」での実地研修とみなせると考えます。</t>
    <rPh sb="16" eb="18">
      <t>ケイエイ</t>
    </rPh>
    <rPh sb="18" eb="20">
      <t>ケイショウ</t>
    </rPh>
    <rPh sb="20" eb="21">
      <t>マエ</t>
    </rPh>
    <rPh sb="44" eb="45">
      <t>カンガ</t>
    </rPh>
    <phoneticPr fontId="1"/>
  </si>
  <si>
    <t>「研修修了後、3年以内に新たに酪農業または酪農ヘルパーに就業」する方に対する年齢制限はないのでしょうか。</t>
    <rPh sb="1" eb="3">
      <t>ケンシュウ</t>
    </rPh>
    <rPh sb="3" eb="6">
      <t>シュウリョウゴ</t>
    </rPh>
    <rPh sb="8" eb="9">
      <t>ネン</t>
    </rPh>
    <rPh sb="9" eb="11">
      <t>イナイ</t>
    </rPh>
    <rPh sb="12" eb="13">
      <t>アラ</t>
    </rPh>
    <rPh sb="15" eb="17">
      <t>ラクノウ</t>
    </rPh>
    <rPh sb="17" eb="18">
      <t>ギョウ</t>
    </rPh>
    <rPh sb="21" eb="23">
      <t>ラクノウ</t>
    </rPh>
    <rPh sb="28" eb="30">
      <t>シュウギョウ</t>
    </rPh>
    <rPh sb="33" eb="34">
      <t>カタ</t>
    </rPh>
    <rPh sb="35" eb="36">
      <t>タイ</t>
    </rPh>
    <rPh sb="38" eb="40">
      <t>ネンレイ</t>
    </rPh>
    <rPh sb="40" eb="42">
      <t>セイゲン</t>
    </rPh>
    <phoneticPr fontId="1"/>
  </si>
  <si>
    <t>年齢制限はありません。研修修了後、酪農業または酪農ヘルパーに3年以上従事いただければ要件を満たします。</t>
    <rPh sb="0" eb="2">
      <t>ネンレイ</t>
    </rPh>
    <rPh sb="2" eb="4">
      <t>セイゲン</t>
    </rPh>
    <rPh sb="11" eb="13">
      <t>ケンシュウ</t>
    </rPh>
    <rPh sb="13" eb="16">
      <t>シュウリョウゴ</t>
    </rPh>
    <rPh sb="17" eb="19">
      <t>ラクノウ</t>
    </rPh>
    <rPh sb="19" eb="20">
      <t>ギョウ</t>
    </rPh>
    <rPh sb="23" eb="25">
      <t>ラクノウ</t>
    </rPh>
    <rPh sb="34" eb="36">
      <t>ジュウジ</t>
    </rPh>
    <rPh sb="42" eb="44">
      <t>ヨウケン</t>
    </rPh>
    <rPh sb="45" eb="46">
      <t>ミ</t>
    </rPh>
    <phoneticPr fontId="1"/>
  </si>
  <si>
    <t>要件を満たせなかった場合は、助成金を返還するのでしょうか。</t>
    <rPh sb="0" eb="2">
      <t>ヨウケン</t>
    </rPh>
    <rPh sb="3" eb="4">
      <t>ミ</t>
    </rPh>
    <rPh sb="10" eb="12">
      <t>バアイ</t>
    </rPh>
    <rPh sb="14" eb="17">
      <t>ジョセイキン</t>
    </rPh>
    <rPh sb="18" eb="20">
      <t>ヘンカン</t>
    </rPh>
    <phoneticPr fontId="1"/>
  </si>
  <si>
    <t>まだ就農前なので農協等に属しておらず、個人で申請したいのですが。</t>
    <rPh sb="2" eb="4">
      <t>シュウノウ</t>
    </rPh>
    <rPh sb="4" eb="5">
      <t>マエ</t>
    </rPh>
    <rPh sb="8" eb="10">
      <t>ノウキョウ</t>
    </rPh>
    <rPh sb="10" eb="11">
      <t>トウ</t>
    </rPh>
    <rPh sb="12" eb="13">
      <t>ゾク</t>
    </rPh>
    <rPh sb="19" eb="21">
      <t>コジン</t>
    </rPh>
    <rPh sb="22" eb="24">
      <t>シンセイ</t>
    </rPh>
    <phoneticPr fontId="1"/>
  </si>
  <si>
    <t>アの研修支援を受けている方がいる牧場も対象になりますか。</t>
    <rPh sb="2" eb="4">
      <t>ケンシュウ</t>
    </rPh>
    <rPh sb="4" eb="6">
      <t>シエン</t>
    </rPh>
    <rPh sb="7" eb="8">
      <t>ウ</t>
    </rPh>
    <rPh sb="12" eb="13">
      <t>カタ</t>
    </rPh>
    <rPh sb="16" eb="18">
      <t>ボクジョウ</t>
    </rPh>
    <rPh sb="19" eb="21">
      <t>タイショウ</t>
    </rPh>
    <phoneticPr fontId="1"/>
  </si>
  <si>
    <t>酪農従事者を確保するため、農業求人イベントへの出展経費や後継者確保のための婚活などのイベント開催に係る経費を助成する事業です。</t>
    <rPh sb="0" eb="2">
      <t>ラクノウ</t>
    </rPh>
    <rPh sb="2" eb="5">
      <t>ジュウジシャ</t>
    </rPh>
    <rPh sb="6" eb="8">
      <t>カクホ</t>
    </rPh>
    <rPh sb="13" eb="15">
      <t>ノウギョウ</t>
    </rPh>
    <rPh sb="15" eb="17">
      <t>キュウジン</t>
    </rPh>
    <rPh sb="23" eb="25">
      <t>シュッテン</t>
    </rPh>
    <rPh sb="25" eb="27">
      <t>ケイヒ</t>
    </rPh>
    <rPh sb="28" eb="31">
      <t>コウケイシャ</t>
    </rPh>
    <rPh sb="31" eb="33">
      <t>カクホ</t>
    </rPh>
    <rPh sb="37" eb="39">
      <t>コンカツ</t>
    </rPh>
    <rPh sb="46" eb="48">
      <t>カイサイ</t>
    </rPh>
    <rPh sb="49" eb="50">
      <t>カカ</t>
    </rPh>
    <rPh sb="51" eb="53">
      <t>ケイヒ</t>
    </rPh>
    <rPh sb="54" eb="56">
      <t>ジョセイ</t>
    </rPh>
    <rPh sb="58" eb="60">
      <t>ジギョウ</t>
    </rPh>
    <phoneticPr fontId="1"/>
  </si>
  <si>
    <t>1日あたりの研修時間、1月あたりの研修日数などの定めはありますか。</t>
    <rPh sb="1" eb="2">
      <t>ニチ</t>
    </rPh>
    <rPh sb="6" eb="8">
      <t>ケンシュウ</t>
    </rPh>
    <rPh sb="8" eb="10">
      <t>ジカン</t>
    </rPh>
    <rPh sb="12" eb="13">
      <t>ツキ</t>
    </rPh>
    <rPh sb="17" eb="19">
      <t>ケンシュウ</t>
    </rPh>
    <rPh sb="19" eb="21">
      <t>ニッスウ</t>
    </rPh>
    <rPh sb="24" eb="25">
      <t>サダ</t>
    </rPh>
    <phoneticPr fontId="1"/>
  </si>
  <si>
    <t>細かい定めはありませんが、1日あたり通算6時間以上、週に5日、月に20日程度を目安にしてください。研修日が不規則な場合は、20日で1か月とカウントして構いません。</t>
    <rPh sb="0" eb="1">
      <t>コマ</t>
    </rPh>
    <rPh sb="3" eb="4">
      <t>サダ</t>
    </rPh>
    <rPh sb="14" eb="15">
      <t>ニチ</t>
    </rPh>
    <rPh sb="18" eb="20">
      <t>ツウサン</t>
    </rPh>
    <rPh sb="21" eb="23">
      <t>ジカン</t>
    </rPh>
    <rPh sb="23" eb="25">
      <t>イジョウ</t>
    </rPh>
    <rPh sb="26" eb="27">
      <t>シュウ</t>
    </rPh>
    <rPh sb="29" eb="30">
      <t>カ</t>
    </rPh>
    <rPh sb="31" eb="32">
      <t>ツキ</t>
    </rPh>
    <rPh sb="35" eb="36">
      <t>カ</t>
    </rPh>
    <rPh sb="36" eb="38">
      <t>テイド</t>
    </rPh>
    <rPh sb="39" eb="41">
      <t>メヤス</t>
    </rPh>
    <rPh sb="49" eb="51">
      <t>ケンシュウ</t>
    </rPh>
    <rPh sb="51" eb="52">
      <t>ビ</t>
    </rPh>
    <rPh sb="53" eb="56">
      <t>フキソク</t>
    </rPh>
    <rPh sb="57" eb="59">
      <t>バアイ</t>
    </rPh>
    <rPh sb="63" eb="64">
      <t>カ</t>
    </rPh>
    <rPh sb="67" eb="68">
      <t>ゲツ</t>
    </rPh>
    <rPh sb="75" eb="76">
      <t>カマ</t>
    </rPh>
    <phoneticPr fontId="1"/>
  </si>
  <si>
    <t>助成金は税抜金額での申請ですか。</t>
    <rPh sb="0" eb="3">
      <t>ジョセイキン</t>
    </rPh>
    <rPh sb="4" eb="5">
      <t>ゼイ</t>
    </rPh>
    <rPh sb="5" eb="6">
      <t>ヌ</t>
    </rPh>
    <rPh sb="6" eb="8">
      <t>キンガク</t>
    </rPh>
    <rPh sb="10" eb="12">
      <t>シンセイ</t>
    </rPh>
    <phoneticPr fontId="1"/>
  </si>
  <si>
    <t>助成金額の上限はありますか。</t>
    <rPh sb="0" eb="2">
      <t>ジョセイ</t>
    </rPh>
    <rPh sb="2" eb="4">
      <t>キンガク</t>
    </rPh>
    <rPh sb="5" eb="7">
      <t>ジョウゲン</t>
    </rPh>
    <phoneticPr fontId="1"/>
  </si>
  <si>
    <t>1事業実施主体あたり30万円（税抜）以内です。なお、都道府県全域を管轄する団体は50万円以内、複数の県域を管轄する団体が申請される場合は、申請内容に基づき、Jミルクにおいて協議の上、上限額を決定します。</t>
    <rPh sb="1" eb="3">
      <t>ジギョウ</t>
    </rPh>
    <rPh sb="3" eb="5">
      <t>ジッシ</t>
    </rPh>
    <rPh sb="5" eb="7">
      <t>シュタイ</t>
    </rPh>
    <rPh sb="12" eb="14">
      <t>マンエン</t>
    </rPh>
    <rPh sb="15" eb="16">
      <t>ゼイ</t>
    </rPh>
    <rPh sb="16" eb="17">
      <t>ヌ</t>
    </rPh>
    <rPh sb="18" eb="20">
      <t>イナイ</t>
    </rPh>
    <rPh sb="26" eb="28">
      <t>トドウ</t>
    </rPh>
    <rPh sb="28" eb="29">
      <t>フ</t>
    </rPh>
    <rPh sb="29" eb="30">
      <t>ケン</t>
    </rPh>
    <rPh sb="30" eb="32">
      <t>ゼンイキ</t>
    </rPh>
    <rPh sb="33" eb="35">
      <t>カンカツ</t>
    </rPh>
    <rPh sb="37" eb="39">
      <t>ダンタイ</t>
    </rPh>
    <rPh sb="42" eb="44">
      <t>マンエン</t>
    </rPh>
    <rPh sb="44" eb="46">
      <t>イナイ</t>
    </rPh>
    <rPh sb="47" eb="49">
      <t>フクスウ</t>
    </rPh>
    <rPh sb="50" eb="52">
      <t>ケンイキ</t>
    </rPh>
    <rPh sb="53" eb="55">
      <t>カンカツ</t>
    </rPh>
    <rPh sb="57" eb="59">
      <t>ダンタイ</t>
    </rPh>
    <rPh sb="65" eb="67">
      <t>バアイ</t>
    </rPh>
    <rPh sb="69" eb="71">
      <t>シンセイ</t>
    </rPh>
    <rPh sb="71" eb="73">
      <t>ナイヨウ</t>
    </rPh>
    <rPh sb="74" eb="75">
      <t>モト</t>
    </rPh>
    <rPh sb="91" eb="94">
      <t>ジョウゲンガク</t>
    </rPh>
    <phoneticPr fontId="1"/>
  </si>
  <si>
    <t>留意点はありますか。</t>
    <rPh sb="0" eb="3">
      <t>リュウイテン</t>
    </rPh>
    <phoneticPr fontId="1"/>
  </si>
  <si>
    <t>受入実績の確認書類には、どのようなことを記載すれば良いですか。</t>
    <rPh sb="0" eb="2">
      <t>ウケイレ</t>
    </rPh>
    <rPh sb="2" eb="4">
      <t>ジッセキ</t>
    </rPh>
    <rPh sb="5" eb="7">
      <t>カクニン</t>
    </rPh>
    <rPh sb="7" eb="9">
      <t>ショルイ</t>
    </rPh>
    <rPh sb="20" eb="22">
      <t>キサイ</t>
    </rPh>
    <rPh sb="25" eb="26">
      <t>ヨ</t>
    </rPh>
    <phoneticPr fontId="1"/>
  </si>
  <si>
    <t>整備すべき書類はありますか。</t>
    <rPh sb="0" eb="2">
      <t>セイビ</t>
    </rPh>
    <rPh sb="5" eb="7">
      <t>ショルイ</t>
    </rPh>
    <phoneticPr fontId="1"/>
  </si>
  <si>
    <t>「研修計画書」「研修報告書」はどういった内容を記載すればよいでしょうか。</t>
    <rPh sb="1" eb="3">
      <t>ケンシュウ</t>
    </rPh>
    <rPh sb="3" eb="5">
      <t>ケイカク</t>
    </rPh>
    <rPh sb="5" eb="6">
      <t>ショ</t>
    </rPh>
    <rPh sb="8" eb="10">
      <t>ケンシュウ</t>
    </rPh>
    <rPh sb="10" eb="13">
      <t>ホウコクショ</t>
    </rPh>
    <rPh sb="20" eb="22">
      <t>ナイヨウ</t>
    </rPh>
    <rPh sb="23" eb="25">
      <t>キサイ</t>
    </rPh>
    <phoneticPr fontId="1"/>
  </si>
  <si>
    <t>指定団体やその会員が、傘下農協の申請書をとりまとめてJミルクに提出する際、書式はありますか。</t>
    <rPh sb="0" eb="2">
      <t>シテイ</t>
    </rPh>
    <rPh sb="2" eb="4">
      <t>ダンタイ</t>
    </rPh>
    <rPh sb="7" eb="9">
      <t>カイイン</t>
    </rPh>
    <rPh sb="11" eb="13">
      <t>サンカ</t>
    </rPh>
    <rPh sb="13" eb="15">
      <t>ノウキョウ</t>
    </rPh>
    <rPh sb="16" eb="19">
      <t>シンセイショ</t>
    </rPh>
    <rPh sb="31" eb="33">
      <t>テイシュツ</t>
    </rPh>
    <rPh sb="35" eb="36">
      <t>サイ</t>
    </rPh>
    <rPh sb="37" eb="39">
      <t>ショシキ</t>
    </rPh>
    <phoneticPr fontId="1"/>
  </si>
  <si>
    <t>指定団体の会員や孫会員が、Jミルク宛の申請書を指定団体等に送付する際の書式はありますか。</t>
    <rPh sb="0" eb="2">
      <t>シテイ</t>
    </rPh>
    <rPh sb="2" eb="4">
      <t>ダンタイ</t>
    </rPh>
    <rPh sb="5" eb="7">
      <t>カイイン</t>
    </rPh>
    <rPh sb="8" eb="9">
      <t>マゴ</t>
    </rPh>
    <rPh sb="9" eb="11">
      <t>カイイン</t>
    </rPh>
    <rPh sb="17" eb="18">
      <t>アテ</t>
    </rPh>
    <rPh sb="19" eb="22">
      <t>シンセイショ</t>
    </rPh>
    <rPh sb="23" eb="25">
      <t>シテイ</t>
    </rPh>
    <rPh sb="25" eb="27">
      <t>ダンタイ</t>
    </rPh>
    <rPh sb="27" eb="28">
      <t>トウ</t>
    </rPh>
    <rPh sb="29" eb="31">
      <t>ソウフ</t>
    </rPh>
    <rPh sb="33" eb="34">
      <t>サイ</t>
    </rPh>
    <rPh sb="35" eb="37">
      <t>ショシキ</t>
    </rPh>
    <phoneticPr fontId="1"/>
  </si>
  <si>
    <t>わが国酪農の持続可能性の向上等を図ることを目的とした様々な取り組みを支援する事業です。目的に沿って、自由に提案いただけます。</t>
    <rPh sb="26" eb="28">
      <t>サマザマ</t>
    </rPh>
    <rPh sb="38" eb="40">
      <t>ジギョウ</t>
    </rPh>
    <rPh sb="43" eb="45">
      <t>モクテキ</t>
    </rPh>
    <rPh sb="46" eb="47">
      <t>ソ</t>
    </rPh>
    <rPh sb="50" eb="52">
      <t>ジユウ</t>
    </rPh>
    <rPh sb="53" eb="55">
      <t>テイアン</t>
    </rPh>
    <phoneticPr fontId="1"/>
  </si>
  <si>
    <t>酪農乳業が地域等で果たす役割をはじめ、生乳生産現場や製品流通の仕組み、牛乳乳製品の栄養機能など、酪農乳業への理解醸成のため、生産者が乳業者や牛乳販売店等と連携して行う活動に対して助成する事業です。</t>
    <rPh sb="0" eb="2">
      <t>ラクノウ</t>
    </rPh>
    <rPh sb="2" eb="4">
      <t>ニュウギョウ</t>
    </rPh>
    <rPh sb="5" eb="7">
      <t>チイキ</t>
    </rPh>
    <rPh sb="7" eb="8">
      <t>トウ</t>
    </rPh>
    <rPh sb="9" eb="10">
      <t>ハ</t>
    </rPh>
    <rPh sb="12" eb="14">
      <t>ヤクワリ</t>
    </rPh>
    <rPh sb="19" eb="21">
      <t>セイニュウ</t>
    </rPh>
    <rPh sb="21" eb="23">
      <t>セイサン</t>
    </rPh>
    <rPh sb="23" eb="25">
      <t>ゲンバ</t>
    </rPh>
    <rPh sb="26" eb="28">
      <t>セイヒン</t>
    </rPh>
    <rPh sb="28" eb="30">
      <t>リュウツウ</t>
    </rPh>
    <rPh sb="30" eb="32">
      <t>シク</t>
    </rPh>
    <rPh sb="34" eb="36">
      <t>ギュウニュウ</t>
    </rPh>
    <rPh sb="36" eb="39">
      <t>ニュウセイヒン</t>
    </rPh>
    <rPh sb="40" eb="42">
      <t>エイヨウ</t>
    </rPh>
    <rPh sb="42" eb="44">
      <t>キノウ</t>
    </rPh>
    <rPh sb="47" eb="49">
      <t>ラクノウ</t>
    </rPh>
    <rPh sb="49" eb="51">
      <t>ニュウギョウ</t>
    </rPh>
    <rPh sb="53" eb="55">
      <t>リカイ</t>
    </rPh>
    <rPh sb="55" eb="57">
      <t>ジョウセイ</t>
    </rPh>
    <rPh sb="61" eb="64">
      <t>セイサンシャ</t>
    </rPh>
    <rPh sb="65" eb="67">
      <t>ニュウギョウ</t>
    </rPh>
    <rPh sb="67" eb="68">
      <t>シャ</t>
    </rPh>
    <rPh sb="69" eb="71">
      <t>ギュウニュウ</t>
    </rPh>
    <rPh sb="71" eb="74">
      <t>ハンバイテン</t>
    </rPh>
    <rPh sb="74" eb="75">
      <t>トウ</t>
    </rPh>
    <rPh sb="76" eb="78">
      <t>レンケイ</t>
    </rPh>
    <rPh sb="80" eb="81">
      <t>オコナ</t>
    </rPh>
    <rPh sb="82" eb="84">
      <t>カツドウ</t>
    </rPh>
    <rPh sb="85" eb="86">
      <t>タイ</t>
    </rPh>
    <rPh sb="88" eb="90">
      <t>ジョセイ</t>
    </rPh>
    <rPh sb="92" eb="94">
      <t>ジギョウ</t>
    </rPh>
    <phoneticPr fontId="1"/>
  </si>
  <si>
    <t>４．その他</t>
    <rPh sb="4" eb="5">
      <t>タ</t>
    </rPh>
    <phoneticPr fontId="1"/>
  </si>
  <si>
    <t>乳業者でもある農協（農協プラント）が食育活動を行う場合、要件を満たすことになりますか。</t>
    <rPh sb="0" eb="2">
      <t>ニュウギョウ</t>
    </rPh>
    <rPh sb="2" eb="3">
      <t>シャ</t>
    </rPh>
    <rPh sb="7" eb="9">
      <t>ノウキョウ</t>
    </rPh>
    <rPh sb="10" eb="12">
      <t>ノウキョウ</t>
    </rPh>
    <rPh sb="18" eb="20">
      <t>ショクイク</t>
    </rPh>
    <rPh sb="20" eb="22">
      <t>カツドウ</t>
    </rPh>
    <rPh sb="23" eb="24">
      <t>オコナ</t>
    </rPh>
    <rPh sb="25" eb="27">
      <t>バアイ</t>
    </rPh>
    <rPh sb="28" eb="30">
      <t>ヨウケン</t>
    </rPh>
    <rPh sb="31" eb="32">
      <t>ミ</t>
    </rPh>
    <phoneticPr fontId="1"/>
  </si>
  <si>
    <t>要件を満たすことになります。なお、酪農乳業への総合的な理解（生乳の生産現場から消費者に製品が届くまでのサプライチェーン、牛乳乳製品の栄養機能など）を得ることが望ましいと考えますので、活動プログラムを工夫してください。</t>
    <rPh sb="0" eb="2">
      <t>ヨウケン</t>
    </rPh>
    <rPh sb="3" eb="4">
      <t>ミ</t>
    </rPh>
    <rPh sb="17" eb="19">
      <t>ラクノウ</t>
    </rPh>
    <rPh sb="19" eb="21">
      <t>ニュウギョウ</t>
    </rPh>
    <rPh sb="23" eb="26">
      <t>ソウゴウテキ</t>
    </rPh>
    <rPh sb="27" eb="29">
      <t>リカイ</t>
    </rPh>
    <rPh sb="30" eb="32">
      <t>セイニュウ</t>
    </rPh>
    <rPh sb="33" eb="35">
      <t>セイサン</t>
    </rPh>
    <rPh sb="35" eb="37">
      <t>ゲンバ</t>
    </rPh>
    <rPh sb="39" eb="42">
      <t>ショウヒシャ</t>
    </rPh>
    <rPh sb="43" eb="45">
      <t>セイヒン</t>
    </rPh>
    <rPh sb="46" eb="47">
      <t>トド</t>
    </rPh>
    <rPh sb="60" eb="62">
      <t>ギュウニュウ</t>
    </rPh>
    <rPh sb="62" eb="65">
      <t>ニュウセイヒン</t>
    </rPh>
    <rPh sb="66" eb="68">
      <t>エイヨウ</t>
    </rPh>
    <rPh sb="68" eb="70">
      <t>キノウ</t>
    </rPh>
    <rPh sb="74" eb="75">
      <t>エ</t>
    </rPh>
    <rPh sb="79" eb="80">
      <t>ノゾ</t>
    </rPh>
    <rPh sb="84" eb="85">
      <t>カンガ</t>
    </rPh>
    <rPh sb="91" eb="93">
      <t>カツドウ</t>
    </rPh>
    <rPh sb="99" eb="101">
      <t>クフウ</t>
    </rPh>
    <phoneticPr fontId="1"/>
  </si>
  <si>
    <t>企画しているコンサル経費に係る見積書を事業の申請時に提案いただき、Jミルク内部にて検討の上、回答させていただきたいと考えています。</t>
    <rPh sb="0" eb="2">
      <t>キカク</t>
    </rPh>
    <rPh sb="10" eb="12">
      <t>ケイヒ</t>
    </rPh>
    <rPh sb="13" eb="14">
      <t>カカ</t>
    </rPh>
    <rPh sb="15" eb="18">
      <t>ミツモリショ</t>
    </rPh>
    <rPh sb="46" eb="48">
      <t>カイトウ</t>
    </rPh>
    <rPh sb="58" eb="59">
      <t>カンガ</t>
    </rPh>
    <phoneticPr fontId="1"/>
  </si>
  <si>
    <t>研修会の参加者の旅費は助成対象となりますか。</t>
    <rPh sb="0" eb="3">
      <t>ケンシュウカイ</t>
    </rPh>
    <rPh sb="4" eb="7">
      <t>サンカシャ</t>
    </rPh>
    <rPh sb="8" eb="10">
      <t>リョヒ</t>
    </rPh>
    <rPh sb="11" eb="13">
      <t>ジョセイ</t>
    </rPh>
    <rPh sb="13" eb="15">
      <t>タイショウ</t>
    </rPh>
    <phoneticPr fontId="1"/>
  </si>
  <si>
    <t>研修受講者の旅費は対象外と考えています。</t>
    <rPh sb="0" eb="2">
      <t>ケンシュウ</t>
    </rPh>
    <rPh sb="2" eb="5">
      <t>ジュコウシャ</t>
    </rPh>
    <rPh sb="6" eb="8">
      <t>リョヒ</t>
    </rPh>
    <rPh sb="9" eb="12">
      <t>タイショウガイ</t>
    </rPh>
    <rPh sb="13" eb="14">
      <t>カンガ</t>
    </rPh>
    <phoneticPr fontId="1"/>
  </si>
  <si>
    <t>国内における研修費用に対して、海外と同程度に助成金額を引き上げられないのでしょうか。</t>
    <rPh sb="0" eb="2">
      <t>コクナイ</t>
    </rPh>
    <rPh sb="6" eb="8">
      <t>ケンシュウ</t>
    </rPh>
    <rPh sb="8" eb="10">
      <t>ヒヨウ</t>
    </rPh>
    <rPh sb="11" eb="12">
      <t>タイ</t>
    </rPh>
    <rPh sb="15" eb="17">
      <t>カイガイ</t>
    </rPh>
    <rPh sb="18" eb="21">
      <t>ドウテイド</t>
    </rPh>
    <rPh sb="22" eb="24">
      <t>ジョセイ</t>
    </rPh>
    <rPh sb="24" eb="26">
      <t>キンガク</t>
    </rPh>
    <rPh sb="27" eb="28">
      <t>ヒ</t>
    </rPh>
    <rPh sb="29" eb="30">
      <t>ア</t>
    </rPh>
    <phoneticPr fontId="1"/>
  </si>
  <si>
    <t>指定団体の会員（県連）が実施主体として申請する場合、会員組合と連携して行う研修や現地指導などをまとめて申請しても良いでしょうか。</t>
    <rPh sb="0" eb="2">
      <t>シテイ</t>
    </rPh>
    <rPh sb="2" eb="4">
      <t>ダンタイ</t>
    </rPh>
    <rPh sb="5" eb="7">
      <t>カイイン</t>
    </rPh>
    <rPh sb="8" eb="10">
      <t>ケンレン</t>
    </rPh>
    <rPh sb="12" eb="14">
      <t>ジッシ</t>
    </rPh>
    <rPh sb="14" eb="16">
      <t>シュタイ</t>
    </rPh>
    <rPh sb="19" eb="21">
      <t>シンセイ</t>
    </rPh>
    <rPh sb="23" eb="25">
      <t>バアイ</t>
    </rPh>
    <rPh sb="26" eb="28">
      <t>カイイン</t>
    </rPh>
    <rPh sb="28" eb="30">
      <t>クミアイ</t>
    </rPh>
    <rPh sb="31" eb="33">
      <t>レンケイ</t>
    </rPh>
    <rPh sb="35" eb="36">
      <t>オコナ</t>
    </rPh>
    <rPh sb="37" eb="39">
      <t>ケンシュウ</t>
    </rPh>
    <rPh sb="40" eb="42">
      <t>ゲンチ</t>
    </rPh>
    <rPh sb="42" eb="44">
      <t>シドウ</t>
    </rPh>
    <rPh sb="51" eb="53">
      <t>シンセイ</t>
    </rPh>
    <rPh sb="56" eb="57">
      <t>ヨ</t>
    </rPh>
    <phoneticPr fontId="1"/>
  </si>
  <si>
    <t>事業を生産者に周知するため、Jミルクのアクションが必要だと考えます。</t>
    <rPh sb="0" eb="2">
      <t>ジギョウ</t>
    </rPh>
    <rPh sb="3" eb="6">
      <t>セイサンシャ</t>
    </rPh>
    <rPh sb="7" eb="9">
      <t>シュウチ</t>
    </rPh>
    <rPh sb="25" eb="27">
      <t>ヒツヨウ</t>
    </rPh>
    <rPh sb="29" eb="30">
      <t>カンガ</t>
    </rPh>
    <phoneticPr fontId="1"/>
  </si>
  <si>
    <t>国の補助事業「農の雇用事業」「青年等就農給付金」や、研修先行政の助成事業等、両方に申請することは可能でしょうか。</t>
    <rPh sb="0" eb="1">
      <t>クニ</t>
    </rPh>
    <rPh sb="2" eb="4">
      <t>ホジョ</t>
    </rPh>
    <rPh sb="4" eb="6">
      <t>ジギョウ</t>
    </rPh>
    <rPh sb="7" eb="8">
      <t>ノウ</t>
    </rPh>
    <rPh sb="9" eb="11">
      <t>コヨウ</t>
    </rPh>
    <rPh sb="11" eb="13">
      <t>ジギョウ</t>
    </rPh>
    <rPh sb="15" eb="17">
      <t>セイネン</t>
    </rPh>
    <rPh sb="17" eb="18">
      <t>トウ</t>
    </rPh>
    <rPh sb="18" eb="20">
      <t>シュウノウ</t>
    </rPh>
    <rPh sb="20" eb="23">
      <t>キュウフキン</t>
    </rPh>
    <rPh sb="26" eb="28">
      <t>ケンシュウ</t>
    </rPh>
    <rPh sb="28" eb="29">
      <t>サキ</t>
    </rPh>
    <rPh sb="29" eb="31">
      <t>ギョウセイ</t>
    </rPh>
    <rPh sb="32" eb="34">
      <t>ジョセイ</t>
    </rPh>
    <rPh sb="34" eb="36">
      <t>ジギョウ</t>
    </rPh>
    <rPh sb="36" eb="37">
      <t>トウ</t>
    </rPh>
    <rPh sb="38" eb="40">
      <t>リョウホウ</t>
    </rPh>
    <rPh sb="41" eb="43">
      <t>シンセイ</t>
    </rPh>
    <rPh sb="48" eb="50">
      <t>カノウ</t>
    </rPh>
    <phoneticPr fontId="1"/>
  </si>
  <si>
    <t>趣旨や要件が異なるところもありますので、Jミルクとしては問題ありません。国や行政の補助事業を活用いただいた上で、Jミルク事業で「隙間」をフォロー出来ればと考えています。もし申請に関して気になる点などありましたら、ご相談ください。</t>
    <rPh sb="0" eb="2">
      <t>シュシ</t>
    </rPh>
    <rPh sb="3" eb="5">
      <t>ヨウケン</t>
    </rPh>
    <rPh sb="6" eb="7">
      <t>コト</t>
    </rPh>
    <rPh sb="28" eb="30">
      <t>モンダイ</t>
    </rPh>
    <rPh sb="36" eb="37">
      <t>クニ</t>
    </rPh>
    <rPh sb="38" eb="40">
      <t>ギョウセイ</t>
    </rPh>
    <rPh sb="41" eb="43">
      <t>ホジョ</t>
    </rPh>
    <rPh sb="43" eb="45">
      <t>ジギョウ</t>
    </rPh>
    <rPh sb="46" eb="48">
      <t>カツヨウ</t>
    </rPh>
    <rPh sb="53" eb="54">
      <t>ウエ</t>
    </rPh>
    <rPh sb="60" eb="62">
      <t>ジギョウ</t>
    </rPh>
    <rPh sb="64" eb="66">
      <t>スキマ</t>
    </rPh>
    <rPh sb="72" eb="74">
      <t>デキ</t>
    </rPh>
    <rPh sb="77" eb="78">
      <t>カンガ</t>
    </rPh>
    <rPh sb="86" eb="88">
      <t>シンセイ</t>
    </rPh>
    <rPh sb="89" eb="90">
      <t>カン</t>
    </rPh>
    <rPh sb="92" eb="93">
      <t>キ</t>
    </rPh>
    <rPh sb="96" eb="97">
      <t>テン</t>
    </rPh>
    <rPh sb="107" eb="109">
      <t>ソウダン</t>
    </rPh>
    <phoneticPr fontId="1"/>
  </si>
  <si>
    <t>月</t>
    <rPh sb="0" eb="1">
      <t>ガツ</t>
    </rPh>
    <phoneticPr fontId="1"/>
  </si>
  <si>
    <t>日</t>
    <phoneticPr fontId="1"/>
  </si>
  <si>
    <t>一般社団法人Jミルク</t>
  </si>
  <si>
    <t>会長　　殿</t>
    <phoneticPr fontId="1"/>
  </si>
  <si>
    <t>住所　　　　　　　　</t>
  </si>
  <si>
    <t>団体名　　　　　　　　</t>
  </si>
  <si>
    <t>役職</t>
    <rPh sb="0" eb="2">
      <t>ヤクショク</t>
    </rPh>
    <phoneticPr fontId="1"/>
  </si>
  <si>
    <t>代表者氏名</t>
    <rPh sb="0" eb="3">
      <t>ダイヒョウシャ</t>
    </rPh>
    <rPh sb="3" eb="5">
      <t>シメイ</t>
    </rPh>
    <phoneticPr fontId="1"/>
  </si>
  <si>
    <t>（単位：円）</t>
    <phoneticPr fontId="1"/>
  </si>
  <si>
    <t>１生産基盤強化</t>
    <phoneticPr fontId="1"/>
  </si>
  <si>
    <t>２持続可能性向上</t>
    <phoneticPr fontId="1"/>
  </si>
  <si>
    <t>※助成金の仕入れに係る消費税等相当額を区分できない事業実施主体を除いて、税抜で記載すること。</t>
    <rPh sb="32" eb="33">
      <t>ノゾ</t>
    </rPh>
    <rPh sb="36" eb="37">
      <t>ゼイ</t>
    </rPh>
    <rPh sb="37" eb="38">
      <t>ヌ</t>
    </rPh>
    <rPh sb="39" eb="41">
      <t>キサイ</t>
    </rPh>
    <phoneticPr fontId="1"/>
  </si>
  <si>
    <t>年</t>
    <rPh sb="0" eb="1">
      <t>ネン</t>
    </rPh>
    <phoneticPr fontId="1"/>
  </si>
  <si>
    <t>←添付漏れがないか、提出前にご確認ください</t>
    <rPh sb="1" eb="3">
      <t>テンプ</t>
    </rPh>
    <rPh sb="3" eb="4">
      <t>モ</t>
    </rPh>
    <rPh sb="10" eb="12">
      <t>テイシュツ</t>
    </rPh>
    <rPh sb="12" eb="13">
      <t>マエ</t>
    </rPh>
    <rPh sb="15" eb="17">
      <t>カクニン</t>
    </rPh>
    <phoneticPr fontId="1"/>
  </si>
  <si>
    <t>（１）担当者氏名（フリガナ）</t>
    <rPh sb="3" eb="6">
      <t>タントウシャ</t>
    </rPh>
    <rPh sb="6" eb="8">
      <t>シメイ</t>
    </rPh>
    <phoneticPr fontId="5"/>
  </si>
  <si>
    <t>（２）所属部署・職名</t>
    <rPh sb="3" eb="5">
      <t>ショゾク</t>
    </rPh>
    <rPh sb="5" eb="7">
      <t>ブショ</t>
    </rPh>
    <rPh sb="8" eb="10">
      <t>ショクメイ</t>
    </rPh>
    <phoneticPr fontId="5"/>
  </si>
  <si>
    <t>（３）郵便番号・住所</t>
    <rPh sb="3" eb="7">
      <t>ユウビンバンゴウ</t>
    </rPh>
    <rPh sb="8" eb="10">
      <t>ジュウショ</t>
    </rPh>
    <phoneticPr fontId="5"/>
  </si>
  <si>
    <t>（４）電話番号</t>
    <rPh sb="3" eb="5">
      <t>デンワ</t>
    </rPh>
    <rPh sb="5" eb="7">
      <t>バンゴウ</t>
    </rPh>
    <phoneticPr fontId="5"/>
  </si>
  <si>
    <t>（５）メールアドレス</t>
    <phoneticPr fontId="5"/>
  </si>
  <si>
    <t>年度　酪農生産基盤強化総合対策事業</t>
    <phoneticPr fontId="1"/>
  </si>
  <si>
    <t>Jミルクへの書類提出について（依頼）</t>
    <rPh sb="6" eb="8">
      <t>ショルイ</t>
    </rPh>
    <rPh sb="8" eb="10">
      <t>テイシュツ</t>
    </rPh>
    <rPh sb="15" eb="17">
      <t>イライ</t>
    </rPh>
    <phoneticPr fontId="1"/>
  </si>
  <si>
    <t>団体名</t>
    <rPh sb="0" eb="2">
      <t>ダンタイ</t>
    </rPh>
    <rPh sb="2" eb="3">
      <t>メイ</t>
    </rPh>
    <phoneticPr fontId="1"/>
  </si>
  <si>
    <t>　</t>
    <phoneticPr fontId="1"/>
  </si>
  <si>
    <t>代表者　殿</t>
    <rPh sb="0" eb="3">
      <t>ダイヒョウシャ</t>
    </rPh>
    <rPh sb="4" eb="5">
      <t>ドノ</t>
    </rPh>
    <phoneticPr fontId="1"/>
  </si>
  <si>
    <t>年度酪農生産基盤強化総合対策事業を別添のとおり実施したいので、</t>
    <rPh sb="17" eb="19">
      <t>ベッテン</t>
    </rPh>
    <rPh sb="23" eb="25">
      <t>ジッシ</t>
    </rPh>
    <phoneticPr fontId="1"/>
  </si>
  <si>
    <t>Jミルクに書類を提出いただきますようお願いいたします。</t>
    <rPh sb="5" eb="7">
      <t>ショルイ</t>
    </rPh>
    <rPh sb="8" eb="10">
      <t>テイシュツ</t>
    </rPh>
    <rPh sb="19" eb="20">
      <t>ネガ</t>
    </rPh>
    <phoneticPr fontId="1"/>
  </si>
  <si>
    <t>指定団体　または　県連</t>
    <rPh sb="0" eb="2">
      <t>シテイ</t>
    </rPh>
    <rPh sb="2" eb="4">
      <t>ダンタイ</t>
    </rPh>
    <rPh sb="9" eb="11">
      <t>ケンレン</t>
    </rPh>
    <phoneticPr fontId="1"/>
  </si>
  <si>
    <t>←書類の名称を記入</t>
    <rPh sb="1" eb="3">
      <t>ショルイ</t>
    </rPh>
    <rPh sb="4" eb="6">
      <t>メイショウ</t>
    </rPh>
    <rPh sb="7" eb="9">
      <t>キニュウ</t>
    </rPh>
    <phoneticPr fontId="1"/>
  </si>
  <si>
    <t>年度酪農生産基盤強化総合対策事業について、本会管内の</t>
    <rPh sb="21" eb="23">
      <t>ホンカイ</t>
    </rPh>
    <rPh sb="23" eb="25">
      <t>カンナイ</t>
    </rPh>
    <phoneticPr fontId="1"/>
  </si>
  <si>
    <t>事業実施要領第６の１の（１）の規定に基づき、関係書類を添えて申請します。</t>
    <rPh sb="22" eb="24">
      <t>カンケイ</t>
    </rPh>
    <rPh sb="24" eb="26">
      <t>ショルイ</t>
    </rPh>
    <rPh sb="27" eb="28">
      <t>ソ</t>
    </rPh>
    <rPh sb="30" eb="32">
      <t>シンセイ</t>
    </rPh>
    <phoneticPr fontId="1"/>
  </si>
  <si>
    <t>２　添付書類</t>
    <phoneticPr fontId="1"/>
  </si>
  <si>
    <t>３　連絡先</t>
    <rPh sb="2" eb="5">
      <t>レンラクサキ</t>
    </rPh>
    <phoneticPr fontId="5"/>
  </si>
  <si>
    <t>各団体からのJミルクへの申請書類</t>
    <rPh sb="0" eb="3">
      <t>カクダンタイ</t>
    </rPh>
    <rPh sb="12" eb="14">
      <t>シンセイ</t>
    </rPh>
    <rPh sb="14" eb="16">
      <t>ショルイ</t>
    </rPh>
    <phoneticPr fontId="1"/>
  </si>
  <si>
    <t>事業費</t>
    <rPh sb="0" eb="3">
      <t>ジギョウヒ</t>
    </rPh>
    <phoneticPr fontId="1"/>
  </si>
  <si>
    <t>助成金</t>
    <rPh sb="0" eb="3">
      <t>ジョセイキン</t>
    </rPh>
    <phoneticPr fontId="1"/>
  </si>
  <si>
    <t>備考</t>
    <rPh sb="0" eb="2">
      <t>ビコウ</t>
    </rPh>
    <phoneticPr fontId="1"/>
  </si>
  <si>
    <t>計（１+２）</t>
    <rPh sb="0" eb="1">
      <t>ケイ</t>
    </rPh>
    <phoneticPr fontId="1"/>
  </si>
  <si>
    <t>４　送金先口座</t>
    <rPh sb="2" eb="4">
      <t>ソウキン</t>
    </rPh>
    <rPh sb="4" eb="5">
      <t>サキ</t>
    </rPh>
    <rPh sb="5" eb="7">
      <t>コウザ</t>
    </rPh>
    <phoneticPr fontId="1"/>
  </si>
  <si>
    <t>←助成金請求時</t>
    <rPh sb="1" eb="4">
      <t>ジョセイキン</t>
    </rPh>
    <rPh sb="4" eb="6">
      <t>セイキュウ</t>
    </rPh>
    <rPh sb="6" eb="7">
      <t>ジ</t>
    </rPh>
    <phoneticPr fontId="1"/>
  </si>
  <si>
    <t>合計</t>
    <rPh sb="0" eb="2">
      <t>ゴウケイ</t>
    </rPh>
    <phoneticPr fontId="1"/>
  </si>
  <si>
    <t>１．研修者情報</t>
    <rPh sb="2" eb="4">
      <t>ケンシュウ</t>
    </rPh>
    <rPh sb="4" eb="5">
      <t>シャ</t>
    </rPh>
    <rPh sb="5" eb="7">
      <t>ジョウホウ</t>
    </rPh>
    <phoneticPr fontId="1"/>
  </si>
  <si>
    <t>氏名</t>
    <rPh sb="0" eb="2">
      <t>シメイ</t>
    </rPh>
    <phoneticPr fontId="1"/>
  </si>
  <si>
    <t>所属</t>
    <rPh sb="0" eb="2">
      <t>ショゾク</t>
    </rPh>
    <phoneticPr fontId="1"/>
  </si>
  <si>
    <t>年齢</t>
    <rPh sb="0" eb="2">
      <t>ネンレイ</t>
    </rPh>
    <phoneticPr fontId="1"/>
  </si>
  <si>
    <t>性別</t>
    <rPh sb="0" eb="2">
      <t>セイベツ</t>
    </rPh>
    <phoneticPr fontId="1"/>
  </si>
  <si>
    <t>住所</t>
    <rPh sb="0" eb="2">
      <t>ジュウショ</t>
    </rPh>
    <phoneticPr fontId="1"/>
  </si>
  <si>
    <t>研修の目的</t>
    <rPh sb="0" eb="2">
      <t>ケンシュウ</t>
    </rPh>
    <rPh sb="3" eb="5">
      <t>モクテキ</t>
    </rPh>
    <phoneticPr fontId="1"/>
  </si>
  <si>
    <t>所感</t>
    <rPh sb="0" eb="2">
      <t>ショカン</t>
    </rPh>
    <phoneticPr fontId="1"/>
  </si>
  <si>
    <t>歳</t>
    <rPh sb="0" eb="1">
      <t>サイ</t>
    </rPh>
    <phoneticPr fontId="1"/>
  </si>
  <si>
    <t>研修内容
スケジュール</t>
    <rPh sb="0" eb="2">
      <t>ケンシュウ</t>
    </rPh>
    <rPh sb="2" eb="4">
      <t>ナイヨウ</t>
    </rPh>
    <phoneticPr fontId="1"/>
  </si>
  <si>
    <t>←報告書に記載（印象に残ったことや研修前後での意識変容など）</t>
    <rPh sb="1" eb="4">
      <t>ホウコクショ</t>
    </rPh>
    <rPh sb="5" eb="7">
      <t>キサイ</t>
    </rPh>
    <phoneticPr fontId="1"/>
  </si>
  <si>
    <t>添付資料</t>
    <rPh sb="0" eb="2">
      <t>テンプ</t>
    </rPh>
    <rPh sb="2" eb="4">
      <t>シリョウ</t>
    </rPh>
    <phoneticPr fontId="1"/>
  </si>
  <si>
    <t>←報告書に添付（写真など）</t>
    <rPh sb="1" eb="4">
      <t>ホウコクショ</t>
    </rPh>
    <rPh sb="5" eb="7">
      <t>テンプ</t>
    </rPh>
    <phoneticPr fontId="1"/>
  </si>
  <si>
    <t>←〇年に△県□市で新規就農予定、▲県の●牧場に就業予定、酪農ヘルパー（◆ヘルパー組合）に就業予定　等</t>
    <rPh sb="2" eb="3">
      <t>ネン</t>
    </rPh>
    <rPh sb="5" eb="6">
      <t>ケン</t>
    </rPh>
    <rPh sb="7" eb="8">
      <t>シ</t>
    </rPh>
    <rPh sb="9" eb="11">
      <t>シンキ</t>
    </rPh>
    <rPh sb="11" eb="13">
      <t>シュウノウ</t>
    </rPh>
    <rPh sb="13" eb="15">
      <t>ヨテイ</t>
    </rPh>
    <rPh sb="17" eb="18">
      <t>ケン</t>
    </rPh>
    <rPh sb="20" eb="22">
      <t>ボクジョウ</t>
    </rPh>
    <rPh sb="23" eb="25">
      <t>シュウギョウ</t>
    </rPh>
    <rPh sb="25" eb="27">
      <t>ヨテイ</t>
    </rPh>
    <rPh sb="28" eb="30">
      <t>ラクノウ</t>
    </rPh>
    <rPh sb="40" eb="42">
      <t>クミアイ</t>
    </rPh>
    <rPh sb="44" eb="46">
      <t>シュウギョウ</t>
    </rPh>
    <rPh sb="46" eb="48">
      <t>ヨテイ</t>
    </rPh>
    <rPh sb="49" eb="50">
      <t>トウ</t>
    </rPh>
    <phoneticPr fontId="1"/>
  </si>
  <si>
    <t xml:space="preserve">〒
</t>
    <phoneticPr fontId="1"/>
  </si>
  <si>
    <t>←別紙添付でも可</t>
    <rPh sb="1" eb="3">
      <t>ベッシ</t>
    </rPh>
    <rPh sb="3" eb="5">
      <t>テンプ</t>
    </rPh>
    <rPh sb="7" eb="8">
      <t>カ</t>
    </rPh>
    <phoneticPr fontId="1"/>
  </si>
  <si>
    <t>※2つ以上の研修計画がある場合は、それぞれ提出いただいても、まとめて提出いただいても構いません。</t>
    <rPh sb="3" eb="5">
      <t>イジョウ</t>
    </rPh>
    <rPh sb="6" eb="8">
      <t>ケンシュウ</t>
    </rPh>
    <rPh sb="8" eb="10">
      <t>ケイカク</t>
    </rPh>
    <rPh sb="13" eb="15">
      <t>バアイ</t>
    </rPh>
    <rPh sb="21" eb="23">
      <t>テイシュツ</t>
    </rPh>
    <rPh sb="34" eb="36">
      <t>テイシュツ</t>
    </rPh>
    <rPh sb="42" eb="43">
      <t>カマ</t>
    </rPh>
    <phoneticPr fontId="1"/>
  </si>
  <si>
    <t>場所
（牧場名など）</t>
    <rPh sb="0" eb="2">
      <t>バショ</t>
    </rPh>
    <rPh sb="4" eb="6">
      <t>ボクジョウ</t>
    </rPh>
    <rPh sb="6" eb="7">
      <t>メイ</t>
    </rPh>
    <phoneticPr fontId="1"/>
  </si>
  <si>
    <t>日程
（研修期間）</t>
    <rPh sb="0" eb="2">
      <t>ニッテイ</t>
    </rPh>
    <rPh sb="4" eb="6">
      <t>ケンシュウ</t>
    </rPh>
    <rPh sb="6" eb="8">
      <t>キカン</t>
    </rPh>
    <phoneticPr fontId="1"/>
  </si>
  <si>
    <t>研修後の
就業計画</t>
    <rPh sb="0" eb="2">
      <t>ケンシュウ</t>
    </rPh>
    <rPh sb="2" eb="3">
      <t>ゴ</t>
    </rPh>
    <rPh sb="5" eb="7">
      <t>シュウギョウ</t>
    </rPh>
    <rPh sb="7" eb="9">
      <t>ケイカク</t>
    </rPh>
    <phoneticPr fontId="1"/>
  </si>
  <si>
    <t>※本情報の取り扱いには留意し、酪農生産基盤強化総合対策事業に係る要件確認等、目的以外の使用は行いません。</t>
    <rPh sb="1" eb="2">
      <t>ホン</t>
    </rPh>
    <rPh sb="2" eb="4">
      <t>ジョウホウ</t>
    </rPh>
    <rPh sb="5" eb="6">
      <t>ト</t>
    </rPh>
    <rPh sb="7" eb="8">
      <t>アツカ</t>
    </rPh>
    <rPh sb="11" eb="13">
      <t>リュウイ</t>
    </rPh>
    <rPh sb="30" eb="31">
      <t>カカ</t>
    </rPh>
    <rPh sb="32" eb="34">
      <t>ヨウケン</t>
    </rPh>
    <rPh sb="34" eb="36">
      <t>カクニン</t>
    </rPh>
    <rPh sb="36" eb="37">
      <t>トウ</t>
    </rPh>
    <rPh sb="38" eb="40">
      <t>モクテキ</t>
    </rPh>
    <rPh sb="40" eb="42">
      <t>イガイ</t>
    </rPh>
    <rPh sb="43" eb="45">
      <t>シヨウ</t>
    </rPh>
    <rPh sb="46" eb="47">
      <t>オコナ</t>
    </rPh>
    <phoneticPr fontId="1"/>
  </si>
  <si>
    <t>酪農生産基盤強化総合対策事業に係る受入日報</t>
    <rPh sb="15" eb="16">
      <t>カカ</t>
    </rPh>
    <rPh sb="17" eb="19">
      <t>ウケイレ</t>
    </rPh>
    <rPh sb="19" eb="21">
      <t>ニッポウ</t>
    </rPh>
    <phoneticPr fontId="1"/>
  </si>
  <si>
    <t>受入日</t>
    <rPh sb="0" eb="3">
      <t>ウケイレビ</t>
    </rPh>
    <phoneticPr fontId="1"/>
  </si>
  <si>
    <t>牧場名</t>
    <rPh sb="0" eb="2">
      <t>ボクジョウ</t>
    </rPh>
    <rPh sb="2" eb="3">
      <t>メイ</t>
    </rPh>
    <phoneticPr fontId="1"/>
  </si>
  <si>
    <t>属性</t>
    <rPh sb="0" eb="2">
      <t>ゾクセイ</t>
    </rPh>
    <phoneticPr fontId="1"/>
  </si>
  <si>
    <t>←いずれかを選択し、「その他」の場合は具体的に記載（酪農従事候補者、酪農ヘルパー　等）</t>
    <rPh sb="6" eb="8">
      <t>センタク</t>
    </rPh>
    <rPh sb="13" eb="14">
      <t>タ</t>
    </rPh>
    <rPh sb="16" eb="18">
      <t>バアイ</t>
    </rPh>
    <rPh sb="19" eb="22">
      <t>グタイテキ</t>
    </rPh>
    <rPh sb="23" eb="25">
      <t>キサイ</t>
    </rPh>
    <rPh sb="26" eb="28">
      <t>ラクノウ</t>
    </rPh>
    <rPh sb="28" eb="30">
      <t>ジュウジ</t>
    </rPh>
    <rPh sb="30" eb="33">
      <t>コウホシャ</t>
    </rPh>
    <rPh sb="34" eb="36">
      <t>ラクノウ</t>
    </rPh>
    <rPh sb="41" eb="42">
      <t>トウ</t>
    </rPh>
    <phoneticPr fontId="1"/>
  </si>
  <si>
    <t>酪農後継者　・　新規就農（予定）者　・　その他（　　　　　　　　　）</t>
    <rPh sb="0" eb="2">
      <t>ラクノウ</t>
    </rPh>
    <rPh sb="2" eb="5">
      <t>コウケイシャ</t>
    </rPh>
    <rPh sb="8" eb="10">
      <t>シンキ</t>
    </rPh>
    <rPh sb="10" eb="12">
      <t>シュウノウ</t>
    </rPh>
    <rPh sb="13" eb="15">
      <t>ヨテイ</t>
    </rPh>
    <rPh sb="16" eb="17">
      <t>シャ</t>
    </rPh>
    <rPh sb="22" eb="23">
      <t>タ</t>
    </rPh>
    <phoneticPr fontId="1"/>
  </si>
  <si>
    <t>目的</t>
    <rPh sb="0" eb="2">
      <t>モクテキ</t>
    </rPh>
    <phoneticPr fontId="1"/>
  </si>
  <si>
    <t>主な目的</t>
    <rPh sb="0" eb="1">
      <t>オモ</t>
    </rPh>
    <rPh sb="2" eb="4">
      <t>モクテキ</t>
    </rPh>
    <phoneticPr fontId="1"/>
  </si>
  <si>
    <t>受入内容</t>
    <rPh sb="0" eb="2">
      <t>ウケイレ</t>
    </rPh>
    <rPh sb="2" eb="4">
      <t>ナイヨウ</t>
    </rPh>
    <phoneticPr fontId="1"/>
  </si>
  <si>
    <t>受入者情報</t>
    <rPh sb="0" eb="2">
      <t>ウケイレ</t>
    </rPh>
    <rPh sb="2" eb="3">
      <t>シャ</t>
    </rPh>
    <rPh sb="3" eb="5">
      <t>ジョウホウ</t>
    </rPh>
    <phoneticPr fontId="1"/>
  </si>
  <si>
    <t>●年●月●日</t>
    <rPh sb="1" eb="2">
      <t>ネン</t>
    </rPh>
    <rPh sb="3" eb="4">
      <t>ガツ</t>
    </rPh>
    <rPh sb="5" eb="6">
      <t>ニチ</t>
    </rPh>
    <phoneticPr fontId="1"/>
  </si>
  <si>
    <t>牧場牛男</t>
    <rPh sb="0" eb="2">
      <t>ボクジョウ</t>
    </rPh>
    <rPh sb="2" eb="3">
      <t>ギュウ</t>
    </rPh>
    <rPh sb="3" eb="4">
      <t>オトコ</t>
    </rPh>
    <phoneticPr fontId="1"/>
  </si>
  <si>
    <t>△大学2年生</t>
    <rPh sb="1" eb="3">
      <t>ダイガク</t>
    </rPh>
    <rPh sb="4" eb="6">
      <t>ネンセイ</t>
    </rPh>
    <phoneticPr fontId="1"/>
  </si>
  <si>
    <t>大学の牧場実習</t>
    <rPh sb="0" eb="2">
      <t>ダイガク</t>
    </rPh>
    <rPh sb="3" eb="5">
      <t>ボクジョウ</t>
    </rPh>
    <rPh sb="5" eb="7">
      <t>ジッシュウ</t>
    </rPh>
    <phoneticPr fontId="1"/>
  </si>
  <si>
    <t>酪農作業（搾乳、給餌、牛舎掃除など）</t>
    <rPh sb="0" eb="2">
      <t>ラクノウ</t>
    </rPh>
    <rPh sb="2" eb="4">
      <t>サギョウ</t>
    </rPh>
    <rPh sb="5" eb="7">
      <t>サクニュウ</t>
    </rPh>
    <rPh sb="8" eb="10">
      <t>キュウジ</t>
    </rPh>
    <rPh sb="11" eb="13">
      <t>ギュウシャ</t>
    </rPh>
    <rPh sb="13" eb="15">
      <t>ソウジ</t>
    </rPh>
    <phoneticPr fontId="1"/>
  </si>
  <si>
    <t>№</t>
    <phoneticPr fontId="1"/>
  </si>
  <si>
    <t>酪農生産基盤強化総合対策事業に係る要件確認書</t>
    <rPh sb="15" eb="16">
      <t>カカ</t>
    </rPh>
    <rPh sb="17" eb="19">
      <t>ヨウケン</t>
    </rPh>
    <rPh sb="19" eb="22">
      <t>カクニンショ</t>
    </rPh>
    <phoneticPr fontId="1"/>
  </si>
  <si>
    <t>事業実施主体の長　殿</t>
    <rPh sb="0" eb="2">
      <t>ジギョウ</t>
    </rPh>
    <rPh sb="2" eb="4">
      <t>ジッシ</t>
    </rPh>
    <rPh sb="4" eb="6">
      <t>シュタイ</t>
    </rPh>
    <rPh sb="7" eb="8">
      <t>チョウ</t>
    </rPh>
    <rPh sb="9" eb="10">
      <t>ドノ</t>
    </rPh>
    <phoneticPr fontId="1"/>
  </si>
  <si>
    <t>年　月　日</t>
    <rPh sb="0" eb="1">
      <t>ネン</t>
    </rPh>
    <rPh sb="2" eb="3">
      <t>ガツ</t>
    </rPh>
    <rPh sb="4" eb="5">
      <t>ニチ</t>
    </rPh>
    <phoneticPr fontId="1"/>
  </si>
  <si>
    <t>　私は、酪農生産基盤強化総合対策事業（酪農持続可能性向上支援事業）の助成を受けるにあたり、次のことを誓約します。</t>
    <rPh sb="1" eb="2">
      <t>ワタシ</t>
    </rPh>
    <rPh sb="34" eb="36">
      <t>ジョセイ</t>
    </rPh>
    <rPh sb="37" eb="38">
      <t>ウ</t>
    </rPh>
    <rPh sb="45" eb="46">
      <t>ツギ</t>
    </rPh>
    <rPh sb="50" eb="52">
      <t>セイヤク</t>
    </rPh>
    <phoneticPr fontId="1"/>
  </si>
  <si>
    <t>酪農生産基盤強化総合対策事業に係る成果報告書</t>
    <rPh sb="15" eb="16">
      <t>カカ</t>
    </rPh>
    <rPh sb="17" eb="19">
      <t>セイカ</t>
    </rPh>
    <rPh sb="19" eb="22">
      <t>ホウコクショ</t>
    </rPh>
    <phoneticPr fontId="1"/>
  </si>
  <si>
    <t>※行事毎にそれぞれ作成ください。</t>
    <rPh sb="1" eb="3">
      <t>ギョウジ</t>
    </rPh>
    <rPh sb="3" eb="4">
      <t>ゴト</t>
    </rPh>
    <rPh sb="9" eb="11">
      <t>サクセイ</t>
    </rPh>
    <phoneticPr fontId="1"/>
  </si>
  <si>
    <t>開催日時</t>
    <rPh sb="0" eb="2">
      <t>カイサイ</t>
    </rPh>
    <rPh sb="2" eb="4">
      <t>ニチジ</t>
    </rPh>
    <phoneticPr fontId="1"/>
  </si>
  <si>
    <t>開催場所</t>
    <rPh sb="0" eb="2">
      <t>カイサイ</t>
    </rPh>
    <rPh sb="2" eb="4">
      <t>バショ</t>
    </rPh>
    <phoneticPr fontId="1"/>
  </si>
  <si>
    <t>参加人数</t>
    <rPh sb="0" eb="2">
      <t>サンカ</t>
    </rPh>
    <rPh sb="2" eb="4">
      <t>ニンズウ</t>
    </rPh>
    <phoneticPr fontId="1"/>
  </si>
  <si>
    <t>特記事項など</t>
    <rPh sb="0" eb="2">
      <t>トッキ</t>
    </rPh>
    <rPh sb="2" eb="4">
      <t>ジコウ</t>
    </rPh>
    <phoneticPr fontId="1"/>
  </si>
  <si>
    <t>事業実施主体名</t>
    <rPh sb="0" eb="2">
      <t>ジギョウ</t>
    </rPh>
    <rPh sb="2" eb="4">
      <t>ジッシ</t>
    </rPh>
    <rPh sb="4" eb="6">
      <t>シュタイ</t>
    </rPh>
    <rPh sb="6" eb="7">
      <t>メイ</t>
    </rPh>
    <phoneticPr fontId="1"/>
  </si>
  <si>
    <t>←写真、アンケート結果など</t>
    <rPh sb="9" eb="11">
      <t>ケッカ</t>
    </rPh>
    <phoneticPr fontId="1"/>
  </si>
  <si>
    <t>成果や課題</t>
    <rPh sb="0" eb="2">
      <t>セイカ</t>
    </rPh>
    <rPh sb="3" eb="5">
      <t>カダイ</t>
    </rPh>
    <phoneticPr fontId="1"/>
  </si>
  <si>
    <t>←理解醸成活動の場合、協力乳業者・牛乳販売店の名称など</t>
    <rPh sb="1" eb="3">
      <t>リカイ</t>
    </rPh>
    <rPh sb="3" eb="5">
      <t>ジョウセイ</t>
    </rPh>
    <rPh sb="5" eb="7">
      <t>カツドウ</t>
    </rPh>
    <rPh sb="8" eb="10">
      <t>バアイ</t>
    </rPh>
    <rPh sb="11" eb="13">
      <t>キョウリョク</t>
    </rPh>
    <rPh sb="13" eb="15">
      <t>ニュウギョウ</t>
    </rPh>
    <rPh sb="15" eb="16">
      <t>シャ</t>
    </rPh>
    <rPh sb="17" eb="19">
      <t>ギュウニュウ</t>
    </rPh>
    <rPh sb="19" eb="22">
      <t>ハンバイテン</t>
    </rPh>
    <rPh sb="23" eb="25">
      <t>メイショウ</t>
    </rPh>
    <phoneticPr fontId="1"/>
  </si>
  <si>
    <t>別添●●のとおり</t>
    <rPh sb="0" eb="2">
      <t>ベッテン</t>
    </rPh>
    <phoneticPr fontId="1"/>
  </si>
  <si>
    <t>対象者
（参集範囲）</t>
    <rPh sb="0" eb="3">
      <t>タイショウシャ</t>
    </rPh>
    <rPh sb="5" eb="7">
      <t>サンシュウ</t>
    </rPh>
    <rPh sb="7" eb="9">
      <t>ハンイ</t>
    </rPh>
    <phoneticPr fontId="1"/>
  </si>
  <si>
    <t>自牧場での研修作業は対象になりません。あくまで、「他の牧場」での実地研修が対象となります。</t>
    <rPh sb="0" eb="1">
      <t>ジ</t>
    </rPh>
    <rPh sb="1" eb="3">
      <t>ボクジョウ</t>
    </rPh>
    <rPh sb="5" eb="7">
      <t>ケンシュウ</t>
    </rPh>
    <rPh sb="7" eb="9">
      <t>サギョウ</t>
    </rPh>
    <rPh sb="10" eb="12">
      <t>タイショウ</t>
    </rPh>
    <rPh sb="25" eb="26">
      <t>ホカ</t>
    </rPh>
    <rPh sb="27" eb="29">
      <t>ボクジョウ</t>
    </rPh>
    <rPh sb="32" eb="34">
      <t>ジッチ</t>
    </rPh>
    <rPh sb="34" eb="36">
      <t>ケンシュウ</t>
    </rPh>
    <rPh sb="37" eb="39">
      <t>タイショウ</t>
    </rPh>
    <phoneticPr fontId="1"/>
  </si>
  <si>
    <t>本メニューは研修参加者の研修場所までの交通費や研修受講費、研修期間中の生活費等への一助として考えています。国内と海外では交通費の負担額や渡航に係る支度等に必要な経費が大きく異なるため、助成上限額の差があることをご理解ください。</t>
    <rPh sb="46" eb="47">
      <t>カンガ</t>
    </rPh>
    <phoneticPr fontId="1"/>
  </si>
  <si>
    <t>本事業は個人からの申請は受け付けておりません。研修予定の牧場や当該牧場の所属する農協等に相談いただき、申請要件をクリアした事業実施主体から申請が可能です。相談先がわからない場合は、Jミルクにお問合せください。</t>
    <rPh sb="0" eb="1">
      <t>ホン</t>
    </rPh>
    <rPh sb="1" eb="3">
      <t>ジギョウ</t>
    </rPh>
    <rPh sb="4" eb="6">
      <t>コジン</t>
    </rPh>
    <rPh sb="9" eb="11">
      <t>シンセイ</t>
    </rPh>
    <rPh sb="12" eb="13">
      <t>ウ</t>
    </rPh>
    <rPh sb="14" eb="15">
      <t>ツ</t>
    </rPh>
    <rPh sb="23" eb="25">
      <t>ケンシュウ</t>
    </rPh>
    <rPh sb="25" eb="27">
      <t>ヨテイ</t>
    </rPh>
    <rPh sb="28" eb="30">
      <t>ボクジョウ</t>
    </rPh>
    <rPh sb="31" eb="33">
      <t>トウガイ</t>
    </rPh>
    <rPh sb="33" eb="35">
      <t>ボクジョウ</t>
    </rPh>
    <rPh sb="36" eb="38">
      <t>ショゾク</t>
    </rPh>
    <rPh sb="40" eb="42">
      <t>ノウキョウ</t>
    </rPh>
    <rPh sb="42" eb="43">
      <t>トウ</t>
    </rPh>
    <rPh sb="44" eb="46">
      <t>ソウダン</t>
    </rPh>
    <rPh sb="51" eb="53">
      <t>シンセイ</t>
    </rPh>
    <rPh sb="53" eb="55">
      <t>ヨウケン</t>
    </rPh>
    <rPh sb="61" eb="63">
      <t>ジギョウ</t>
    </rPh>
    <rPh sb="63" eb="65">
      <t>ジッシ</t>
    </rPh>
    <rPh sb="65" eb="67">
      <t>シュタイ</t>
    </rPh>
    <rPh sb="69" eb="71">
      <t>シンセイ</t>
    </rPh>
    <rPh sb="72" eb="74">
      <t>カノウ</t>
    </rPh>
    <rPh sb="77" eb="79">
      <t>ソウダン</t>
    </rPh>
    <rPh sb="79" eb="80">
      <t>サキ</t>
    </rPh>
    <rPh sb="86" eb="88">
      <t>バアイ</t>
    </rPh>
    <rPh sb="96" eb="98">
      <t>トイアワ</t>
    </rPh>
    <phoneticPr fontId="1"/>
  </si>
  <si>
    <t>事業実施主体は取組計画書をあらかじめJミルクに提出し、乳業団体・乳業者等による「事業審査会」の承認を受ける必要があります。
また、成果や課題を広く共有する観点から、アウトプットを意識して事業を企画してください。</t>
    <rPh sb="65" eb="67">
      <t>セイカ</t>
    </rPh>
    <rPh sb="68" eb="70">
      <t>カダイ</t>
    </rPh>
    <rPh sb="71" eb="72">
      <t>ヒロ</t>
    </rPh>
    <rPh sb="73" eb="75">
      <t>キョウユウ</t>
    </rPh>
    <rPh sb="77" eb="79">
      <t>カンテン</t>
    </rPh>
    <rPh sb="89" eb="91">
      <t>イシキ</t>
    </rPh>
    <rPh sb="93" eb="95">
      <t>ジギョウ</t>
    </rPh>
    <rPh sb="96" eb="98">
      <t>キカク</t>
    </rPh>
    <phoneticPr fontId="1"/>
  </si>
  <si>
    <t>構いません。県連とその会員組合が連携して事業を行うと整理ができます。なお、重複申請が無いように留意ください。</t>
    <rPh sb="0" eb="1">
      <t>カマ</t>
    </rPh>
    <rPh sb="6" eb="8">
      <t>ケンレン</t>
    </rPh>
    <rPh sb="11" eb="13">
      <t>カイイン</t>
    </rPh>
    <rPh sb="13" eb="15">
      <t>クミアイ</t>
    </rPh>
    <rPh sb="16" eb="18">
      <t>レンケイ</t>
    </rPh>
    <rPh sb="20" eb="22">
      <t>ジギョウ</t>
    </rPh>
    <rPh sb="23" eb="24">
      <t>オコナ</t>
    </rPh>
    <rPh sb="26" eb="28">
      <t>セイリ</t>
    </rPh>
    <rPh sb="37" eb="39">
      <t>チョウフク</t>
    </rPh>
    <rPh sb="39" eb="41">
      <t>シンセイ</t>
    </rPh>
    <rPh sb="42" eb="43">
      <t>ナ</t>
    </rPh>
    <rPh sb="47" eb="49">
      <t>リュウイ</t>
    </rPh>
    <phoneticPr fontId="1"/>
  </si>
  <si>
    <t>酪農乳業産業基盤強化特別対策事業全体の予算が年間約5億円で、生産者向け事業である「酪農生産基盤強化総合対策事業」は約4億円です。事業は2020年度から5か年を予定しています。取り組みに同意していただいた乳業者から「基盤強化対策金」「基盤強化特別対策金」を納入いただいています。</t>
    <rPh sb="16" eb="18">
      <t>ゼンタイ</t>
    </rPh>
    <rPh sb="19" eb="21">
      <t>ヨサン</t>
    </rPh>
    <rPh sb="22" eb="24">
      <t>ネンカン</t>
    </rPh>
    <rPh sb="24" eb="25">
      <t>ヤク</t>
    </rPh>
    <rPh sb="26" eb="28">
      <t>オクエン</t>
    </rPh>
    <rPh sb="30" eb="33">
      <t>セイサンシャ</t>
    </rPh>
    <rPh sb="33" eb="34">
      <t>ム</t>
    </rPh>
    <rPh sb="35" eb="37">
      <t>ジギョウ</t>
    </rPh>
    <rPh sb="57" eb="58">
      <t>ヤク</t>
    </rPh>
    <rPh sb="59" eb="61">
      <t>オクエン</t>
    </rPh>
    <rPh sb="64" eb="66">
      <t>ジギョウ</t>
    </rPh>
    <rPh sb="71" eb="73">
      <t>ネンド</t>
    </rPh>
    <rPh sb="77" eb="78">
      <t>ネン</t>
    </rPh>
    <rPh sb="79" eb="81">
      <t>ヨテイ</t>
    </rPh>
    <rPh sb="87" eb="88">
      <t>ト</t>
    </rPh>
    <rPh sb="89" eb="90">
      <t>ク</t>
    </rPh>
    <rPh sb="92" eb="94">
      <t>ドウイ</t>
    </rPh>
    <rPh sb="101" eb="103">
      <t>ニュウギョウ</t>
    </rPh>
    <rPh sb="103" eb="104">
      <t>シャ</t>
    </rPh>
    <rPh sb="107" eb="109">
      <t>キバン</t>
    </rPh>
    <rPh sb="109" eb="111">
      <t>キョウカ</t>
    </rPh>
    <rPh sb="111" eb="113">
      <t>タイサク</t>
    </rPh>
    <rPh sb="113" eb="114">
      <t>キン</t>
    </rPh>
    <rPh sb="116" eb="118">
      <t>キバン</t>
    </rPh>
    <rPh sb="118" eb="120">
      <t>キョウカ</t>
    </rPh>
    <rPh sb="120" eb="122">
      <t>トクベツ</t>
    </rPh>
    <rPh sb="122" eb="124">
      <t>タイサク</t>
    </rPh>
    <rPh sb="124" eb="125">
      <t>キン</t>
    </rPh>
    <rPh sb="127" eb="129">
      <t>ノウニュウ</t>
    </rPh>
    <phoneticPr fontId="1"/>
  </si>
  <si>
    <t>メニュー1「生乳生産基盤強化支援事業」については、Jミルク会員の指定団体、その会員・孫会員と中酪、全農、全酪連が事業実施主体として申請可能です。
メニュー2「酪農持続可能性向上支援事業」については、前述の団体に加え、3戸以上の酪農家で構成されて規約を有する等、一定の条件を満たした酪農家による自主的なネットワーク組織も申請可能です。個人では申請できません。</t>
    <rPh sb="29" eb="31">
      <t>カイイン</t>
    </rPh>
    <rPh sb="32" eb="34">
      <t>シテイ</t>
    </rPh>
    <rPh sb="34" eb="36">
      <t>ダンタイ</t>
    </rPh>
    <rPh sb="39" eb="41">
      <t>カイイン</t>
    </rPh>
    <rPh sb="42" eb="43">
      <t>マゴ</t>
    </rPh>
    <rPh sb="43" eb="45">
      <t>カイイン</t>
    </rPh>
    <rPh sb="46" eb="47">
      <t>チュウ</t>
    </rPh>
    <rPh sb="47" eb="48">
      <t>ラク</t>
    </rPh>
    <rPh sb="49" eb="50">
      <t>ゼン</t>
    </rPh>
    <rPh sb="50" eb="51">
      <t>ノウ</t>
    </rPh>
    <rPh sb="52" eb="55">
      <t>ゼンラクレン</t>
    </rPh>
    <rPh sb="56" eb="58">
      <t>ジギョウ</t>
    </rPh>
    <rPh sb="58" eb="60">
      <t>ジッシ</t>
    </rPh>
    <rPh sb="60" eb="62">
      <t>シュタイ</t>
    </rPh>
    <rPh sb="65" eb="67">
      <t>シンセイ</t>
    </rPh>
    <rPh sb="67" eb="69">
      <t>カノウ</t>
    </rPh>
    <rPh sb="99" eb="101">
      <t>ゼンジュツ</t>
    </rPh>
    <rPh sb="102" eb="104">
      <t>ダンタイ</t>
    </rPh>
    <rPh sb="105" eb="106">
      <t>クワ</t>
    </rPh>
    <rPh sb="109" eb="110">
      <t>コ</t>
    </rPh>
    <rPh sb="110" eb="112">
      <t>イジョウ</t>
    </rPh>
    <rPh sb="113" eb="116">
      <t>ラクノウカ</t>
    </rPh>
    <rPh sb="117" eb="119">
      <t>コウセイ</t>
    </rPh>
    <rPh sb="122" eb="124">
      <t>キヤク</t>
    </rPh>
    <rPh sb="125" eb="126">
      <t>ユウ</t>
    </rPh>
    <rPh sb="128" eb="129">
      <t>トウ</t>
    </rPh>
    <rPh sb="130" eb="132">
      <t>イッテイ</t>
    </rPh>
    <rPh sb="133" eb="135">
      <t>ジョウケン</t>
    </rPh>
    <rPh sb="136" eb="137">
      <t>ミ</t>
    </rPh>
    <rPh sb="159" eb="161">
      <t>シンセイ</t>
    </rPh>
    <rPh sb="161" eb="163">
      <t>カノウ</t>
    </rPh>
    <rPh sb="166" eb="168">
      <t>コジン</t>
    </rPh>
    <rPh sb="170" eb="172">
      <t>シンセイ</t>
    </rPh>
    <phoneticPr fontId="1"/>
  </si>
  <si>
    <t>原則として、返還いただきます。ただし、やむを得ない理由がある場合には、Jミルクにおいて協議の上、対応を決定します。</t>
    <rPh sb="0" eb="2">
      <t>ゲンソク</t>
    </rPh>
    <rPh sb="6" eb="8">
      <t>ヘンカン</t>
    </rPh>
    <rPh sb="22" eb="23">
      <t>エ</t>
    </rPh>
    <rPh sb="25" eb="27">
      <t>リユウ</t>
    </rPh>
    <rPh sb="30" eb="32">
      <t>バアイ</t>
    </rPh>
    <rPh sb="43" eb="45">
      <t>キョウギ</t>
    </rPh>
    <rPh sb="46" eb="47">
      <t>ウエ</t>
    </rPh>
    <rPh sb="48" eb="50">
      <t>タイオウ</t>
    </rPh>
    <rPh sb="51" eb="53">
      <t>ケッテイ</t>
    </rPh>
    <phoneticPr fontId="1"/>
  </si>
  <si>
    <t>活動に伴う牛乳乳製品の教育機関等への無償提供に係る費用も対象になりますが、イベントなど、不特定多数に提供する費用は対象外です。</t>
    <rPh sb="0" eb="2">
      <t>カツドウ</t>
    </rPh>
    <rPh sb="3" eb="4">
      <t>トモナ</t>
    </rPh>
    <rPh sb="5" eb="7">
      <t>ギュウニュウ</t>
    </rPh>
    <rPh sb="7" eb="10">
      <t>ニュウセイヒン</t>
    </rPh>
    <rPh sb="11" eb="13">
      <t>キョウイク</t>
    </rPh>
    <rPh sb="13" eb="15">
      <t>キカン</t>
    </rPh>
    <rPh sb="15" eb="16">
      <t>トウ</t>
    </rPh>
    <rPh sb="18" eb="20">
      <t>ムショウ</t>
    </rPh>
    <rPh sb="20" eb="22">
      <t>テイキョウ</t>
    </rPh>
    <rPh sb="23" eb="24">
      <t>カカ</t>
    </rPh>
    <rPh sb="25" eb="27">
      <t>ヒヨウ</t>
    </rPh>
    <rPh sb="28" eb="30">
      <t>タイショウ</t>
    </rPh>
    <rPh sb="44" eb="47">
      <t>フトクテイ</t>
    </rPh>
    <rPh sb="47" eb="49">
      <t>タスウ</t>
    </rPh>
    <rPh sb="50" eb="52">
      <t>テイキョウ</t>
    </rPh>
    <rPh sb="54" eb="56">
      <t>ヒヨウ</t>
    </rPh>
    <rPh sb="57" eb="60">
      <t>タイショウガイ</t>
    </rPh>
    <phoneticPr fontId="1"/>
  </si>
  <si>
    <t>連絡先TEL</t>
    <rPh sb="0" eb="3">
      <t>レンラクサキ</t>
    </rPh>
    <phoneticPr fontId="1"/>
  </si>
  <si>
    <t>ﾒｰﾙ
ｱﾄﾞﾚｽ</t>
    <phoneticPr fontId="1"/>
  </si>
  <si>
    <t>インターンシップの受け入れも対象になるのでしょうか。</t>
    <rPh sb="9" eb="10">
      <t>ウ</t>
    </rPh>
    <rPh sb="11" eb="12">
      <t>イ</t>
    </rPh>
    <rPh sb="14" eb="16">
      <t>タイショウ</t>
    </rPh>
    <phoneticPr fontId="1"/>
  </si>
  <si>
    <t>行政や他団体から助成を受けているイベントの自己負担分を申請しても構いませんか。</t>
    <rPh sb="0" eb="2">
      <t>ギョウセイ</t>
    </rPh>
    <rPh sb="3" eb="4">
      <t>タ</t>
    </rPh>
    <rPh sb="4" eb="6">
      <t>ダンタイ</t>
    </rPh>
    <rPh sb="8" eb="10">
      <t>ジョセイ</t>
    </rPh>
    <rPh sb="11" eb="12">
      <t>ウ</t>
    </rPh>
    <rPh sb="21" eb="23">
      <t>ジコ</t>
    </rPh>
    <rPh sb="23" eb="25">
      <t>フタン</t>
    </rPh>
    <rPh sb="25" eb="26">
      <t>ブン</t>
    </rPh>
    <rPh sb="27" eb="29">
      <t>シンセイ</t>
    </rPh>
    <rPh sb="32" eb="33">
      <t>カマ</t>
    </rPh>
    <phoneticPr fontId="1"/>
  </si>
  <si>
    <t>本事業としての成果が明確に示せれば構いません。例えば、プログラムが複数あるイベントにおいて、本事業でそのプログラムの一部を申請するなど、区分が出来るのであれば対象となります。なお、いわゆる「裏負担」であれば、対象外です。
また、既存の事業に助成金を充当するのではなく、本事業を活用して新たな企画に取り組んでいただくことを期待しています。</t>
    <rPh sb="0" eb="1">
      <t>ホン</t>
    </rPh>
    <rPh sb="1" eb="3">
      <t>ジギョウ</t>
    </rPh>
    <rPh sb="7" eb="9">
      <t>セイカ</t>
    </rPh>
    <rPh sb="10" eb="12">
      <t>メイカク</t>
    </rPh>
    <rPh sb="13" eb="14">
      <t>シメ</t>
    </rPh>
    <rPh sb="17" eb="18">
      <t>カマ</t>
    </rPh>
    <rPh sb="23" eb="24">
      <t>タト</t>
    </rPh>
    <rPh sb="33" eb="35">
      <t>フクスウ</t>
    </rPh>
    <rPh sb="46" eb="47">
      <t>ホン</t>
    </rPh>
    <rPh sb="47" eb="49">
      <t>ジギョウ</t>
    </rPh>
    <rPh sb="58" eb="60">
      <t>イチブ</t>
    </rPh>
    <rPh sb="61" eb="63">
      <t>シンセイ</t>
    </rPh>
    <rPh sb="68" eb="70">
      <t>クブン</t>
    </rPh>
    <rPh sb="71" eb="73">
      <t>デキ</t>
    </rPh>
    <rPh sb="79" eb="81">
      <t>タイショウ</t>
    </rPh>
    <rPh sb="95" eb="96">
      <t>ウラ</t>
    </rPh>
    <rPh sb="96" eb="98">
      <t>フタン</t>
    </rPh>
    <rPh sb="104" eb="107">
      <t>タイショウガイ</t>
    </rPh>
    <rPh sb="114" eb="116">
      <t>キゾン</t>
    </rPh>
    <rPh sb="117" eb="119">
      <t>ジギョウ</t>
    </rPh>
    <rPh sb="120" eb="123">
      <t>ジョセイキン</t>
    </rPh>
    <rPh sb="124" eb="126">
      <t>ジュウトウ</t>
    </rPh>
    <rPh sb="134" eb="135">
      <t>ホン</t>
    </rPh>
    <rPh sb="135" eb="137">
      <t>ジギョウ</t>
    </rPh>
    <rPh sb="138" eb="140">
      <t>カツヨウ</t>
    </rPh>
    <rPh sb="142" eb="143">
      <t>アラ</t>
    </rPh>
    <rPh sb="145" eb="147">
      <t>キカク</t>
    </rPh>
    <rPh sb="148" eb="149">
      <t>ト</t>
    </rPh>
    <rPh sb="150" eb="151">
      <t>ク</t>
    </rPh>
    <rPh sb="160" eb="162">
      <t>キタイ</t>
    </rPh>
    <phoneticPr fontId="1"/>
  </si>
  <si>
    <t>牧場から受入者に賃金を払っている場合、対象になるのでしょうか。</t>
    <rPh sb="0" eb="2">
      <t>ボクジョウ</t>
    </rPh>
    <rPh sb="4" eb="6">
      <t>ウケイレ</t>
    </rPh>
    <rPh sb="6" eb="7">
      <t>シャ</t>
    </rPh>
    <rPh sb="8" eb="10">
      <t>チンギン</t>
    </rPh>
    <rPh sb="11" eb="12">
      <t>ハラ</t>
    </rPh>
    <rPh sb="16" eb="18">
      <t>バアイ</t>
    </rPh>
    <rPh sb="19" eb="21">
      <t>タイショウ</t>
    </rPh>
    <phoneticPr fontId="1"/>
  </si>
  <si>
    <t>会議や研修に必要な経費で、事業実施主体の規程等に基づき、会議費として適正に支出された費用であれば対象にして構いません。なお、アルコール代は対象外です。</t>
    <rPh sb="0" eb="2">
      <t>カイギ</t>
    </rPh>
    <rPh sb="3" eb="5">
      <t>ケンシュウ</t>
    </rPh>
    <rPh sb="6" eb="8">
      <t>ヒツヨウ</t>
    </rPh>
    <rPh sb="9" eb="11">
      <t>ケイヒ</t>
    </rPh>
    <rPh sb="13" eb="15">
      <t>ジギョウ</t>
    </rPh>
    <rPh sb="15" eb="17">
      <t>ジッシ</t>
    </rPh>
    <rPh sb="17" eb="19">
      <t>シュタイ</t>
    </rPh>
    <rPh sb="20" eb="22">
      <t>キテイ</t>
    </rPh>
    <rPh sb="22" eb="23">
      <t>トウ</t>
    </rPh>
    <rPh sb="24" eb="25">
      <t>モト</t>
    </rPh>
    <rPh sb="28" eb="30">
      <t>カイギ</t>
    </rPh>
    <rPh sb="30" eb="31">
      <t>ヒ</t>
    </rPh>
    <rPh sb="34" eb="36">
      <t>テキセイ</t>
    </rPh>
    <rPh sb="37" eb="39">
      <t>シシュツ</t>
    </rPh>
    <rPh sb="42" eb="44">
      <t>ヒヨウ</t>
    </rPh>
    <rPh sb="48" eb="50">
      <t>タイショウ</t>
    </rPh>
    <rPh sb="53" eb="54">
      <t>カマ</t>
    </rPh>
    <rPh sb="67" eb="68">
      <t>ダイ</t>
    </rPh>
    <rPh sb="69" eb="71">
      <t>タイショウ</t>
    </rPh>
    <rPh sb="71" eb="72">
      <t>ガイ</t>
    </rPh>
    <phoneticPr fontId="1"/>
  </si>
  <si>
    <t>啓発ポスター等の資材作成は対象となりますか。</t>
    <phoneticPr fontId="1"/>
  </si>
  <si>
    <t>資材作成・配布等のみで申請いただく（成果を報告する）のは難しいと思いますが、作成した資材をイベント出展・開催等で活用される場合、対象になると考えます。</t>
    <rPh sb="38" eb="40">
      <t>サクセイ</t>
    </rPh>
    <rPh sb="42" eb="44">
      <t>シザイ</t>
    </rPh>
    <rPh sb="56" eb="58">
      <t>カツヨウ</t>
    </rPh>
    <phoneticPr fontId="1"/>
  </si>
  <si>
    <t>チーズなどの乳製品製造に係る研修は対象になりますか。また、研修後に就業する業務は、牧場で行われている6次産業化部門でも良いのでしょうか。</t>
    <rPh sb="6" eb="9">
      <t>ニュウセイヒン</t>
    </rPh>
    <rPh sb="9" eb="11">
      <t>セイゾウ</t>
    </rPh>
    <rPh sb="12" eb="13">
      <t>カカ</t>
    </rPh>
    <rPh sb="14" eb="16">
      <t>ケンシュウ</t>
    </rPh>
    <rPh sb="17" eb="19">
      <t>タイショウ</t>
    </rPh>
    <rPh sb="29" eb="31">
      <t>ケンシュウ</t>
    </rPh>
    <rPh sb="31" eb="32">
      <t>ゴ</t>
    </rPh>
    <rPh sb="33" eb="35">
      <t>シュウギョウ</t>
    </rPh>
    <rPh sb="37" eb="39">
      <t>ギョウム</t>
    </rPh>
    <rPh sb="41" eb="43">
      <t>ボクジョウ</t>
    </rPh>
    <rPh sb="44" eb="45">
      <t>オコナ</t>
    </rPh>
    <rPh sb="51" eb="52">
      <t>ジ</t>
    </rPh>
    <rPh sb="52" eb="55">
      <t>サンギョウカ</t>
    </rPh>
    <rPh sb="55" eb="57">
      <t>ブモン</t>
    </rPh>
    <rPh sb="59" eb="60">
      <t>ヨ</t>
    </rPh>
    <phoneticPr fontId="1"/>
  </si>
  <si>
    <t>提供元</t>
    <rPh sb="0" eb="2">
      <t>テイキョウ</t>
    </rPh>
    <rPh sb="2" eb="3">
      <t>モト</t>
    </rPh>
    <phoneticPr fontId="1"/>
  </si>
  <si>
    <t>謝礼等受領</t>
    <rPh sb="0" eb="2">
      <t>シャレイ</t>
    </rPh>
    <rPh sb="2" eb="3">
      <t>トウ</t>
    </rPh>
    <rPh sb="3" eb="5">
      <t>ジュリョウ</t>
    </rPh>
    <phoneticPr fontId="1"/>
  </si>
  <si>
    <t>助成対象額
（円）</t>
    <rPh sb="0" eb="2">
      <t>ジョセイ</t>
    </rPh>
    <rPh sb="2" eb="4">
      <t>タイショウ</t>
    </rPh>
    <rPh sb="4" eb="5">
      <t>ガク</t>
    </rPh>
    <rPh sb="7" eb="8">
      <t>エン</t>
    </rPh>
    <phoneticPr fontId="1"/>
  </si>
  <si>
    <t>※金額は税込</t>
    <rPh sb="1" eb="3">
      <t>キンガク</t>
    </rPh>
    <rPh sb="4" eb="6">
      <t>ゼイコ</t>
    </rPh>
    <phoneticPr fontId="1"/>
  </si>
  <si>
    <t>合計</t>
    <rPh sb="0" eb="2">
      <t>ゴウケイ</t>
    </rPh>
    <phoneticPr fontId="1"/>
  </si>
  <si>
    <t>△大学</t>
    <rPh sb="1" eb="3">
      <t>ダイガク</t>
    </rPh>
    <phoneticPr fontId="1"/>
  </si>
  <si>
    <t>受入者等から受領している謝礼等を確認するにあたり、どういった書類の整備が必要ですか。</t>
    <rPh sb="0" eb="2">
      <t>ウケイレ</t>
    </rPh>
    <rPh sb="2" eb="3">
      <t>シャ</t>
    </rPh>
    <rPh sb="3" eb="4">
      <t>トウ</t>
    </rPh>
    <rPh sb="6" eb="8">
      <t>ジュリョウ</t>
    </rPh>
    <rPh sb="12" eb="14">
      <t>シャレイ</t>
    </rPh>
    <rPh sb="14" eb="15">
      <t>トウ</t>
    </rPh>
    <rPh sb="16" eb="18">
      <t>カクニン</t>
    </rPh>
    <rPh sb="30" eb="32">
      <t>ショルイ</t>
    </rPh>
    <rPh sb="33" eb="35">
      <t>セイビ</t>
    </rPh>
    <rPh sb="36" eb="38">
      <t>ヒツヨウ</t>
    </rPh>
    <phoneticPr fontId="1"/>
  </si>
  <si>
    <t>１．以下のどちらかにチェック</t>
    <rPh sb="2" eb="4">
      <t>イカ</t>
    </rPh>
    <phoneticPr fontId="1"/>
  </si>
  <si>
    <t>受入日報に記載している受入者や教育機関等の派遣元から謝礼またはそれに類する金品等を受領していません。</t>
    <rPh sb="0" eb="2">
      <t>ウケイレ</t>
    </rPh>
    <rPh sb="2" eb="4">
      <t>ニッポウ</t>
    </rPh>
    <rPh sb="5" eb="7">
      <t>キサイ</t>
    </rPh>
    <rPh sb="11" eb="13">
      <t>ウケイレ</t>
    </rPh>
    <rPh sb="13" eb="14">
      <t>シャ</t>
    </rPh>
    <rPh sb="15" eb="17">
      <t>キョウイク</t>
    </rPh>
    <rPh sb="17" eb="19">
      <t>キカン</t>
    </rPh>
    <rPh sb="19" eb="20">
      <t>トウ</t>
    </rPh>
    <rPh sb="21" eb="24">
      <t>ハケンモト</t>
    </rPh>
    <rPh sb="26" eb="28">
      <t>シャレイ</t>
    </rPh>
    <rPh sb="34" eb="35">
      <t>ルイ</t>
    </rPh>
    <rPh sb="37" eb="39">
      <t>キンピン</t>
    </rPh>
    <rPh sb="39" eb="40">
      <t>トウ</t>
    </rPh>
    <rPh sb="41" eb="43">
      <t>ジュリョウ</t>
    </rPh>
    <phoneticPr fontId="1"/>
  </si>
  <si>
    <t>□</t>
    <phoneticPr fontId="1"/>
  </si>
  <si>
    <t>２．以下のどちらかにチェック</t>
    <rPh sb="2" eb="4">
      <t>イカ</t>
    </rPh>
    <phoneticPr fontId="1"/>
  </si>
  <si>
    <t>報告内容に虚偽があった場合は助成金をすみやかに返還いたします。</t>
    <rPh sb="0" eb="2">
      <t>ホウコク</t>
    </rPh>
    <rPh sb="2" eb="4">
      <t>ナイヨウ</t>
    </rPh>
    <rPh sb="5" eb="7">
      <t>キョギ</t>
    </rPh>
    <rPh sb="11" eb="13">
      <t>バアイ</t>
    </rPh>
    <rPh sb="14" eb="17">
      <t>ジョセイキン</t>
    </rPh>
    <rPh sb="23" eb="25">
      <t>ヘンカン</t>
    </rPh>
    <phoneticPr fontId="1"/>
  </si>
  <si>
    <t>３．全員チェック</t>
    <rPh sb="2" eb="4">
      <t>ゼンイン</t>
    </rPh>
    <phoneticPr fontId="1"/>
  </si>
  <si>
    <t>受入日報に記載しているとおりの金額を受領しているので、助成上限額（3千円/人・日）との差額分を請求します。</t>
    <rPh sb="0" eb="2">
      <t>ウケイレ</t>
    </rPh>
    <rPh sb="2" eb="4">
      <t>ニッポウ</t>
    </rPh>
    <rPh sb="5" eb="7">
      <t>キサイ</t>
    </rPh>
    <rPh sb="15" eb="17">
      <t>キンガク</t>
    </rPh>
    <rPh sb="18" eb="20">
      <t>ジュリョウ</t>
    </rPh>
    <rPh sb="27" eb="29">
      <t>ジョセイ</t>
    </rPh>
    <rPh sb="29" eb="32">
      <t>ジョウゲンガク</t>
    </rPh>
    <rPh sb="34" eb="36">
      <t>センエン</t>
    </rPh>
    <rPh sb="37" eb="38">
      <t>ニン</t>
    </rPh>
    <rPh sb="39" eb="40">
      <t>ニチ</t>
    </rPh>
    <rPh sb="43" eb="46">
      <t>サガクブン</t>
    </rPh>
    <rPh sb="47" eb="49">
      <t>セイキュウ</t>
    </rPh>
    <phoneticPr fontId="1"/>
  </si>
  <si>
    <t>←記入例（謝礼等の受領実績がない場合は、金額の記載不要です）</t>
    <rPh sb="1" eb="3">
      <t>キニュウ</t>
    </rPh>
    <rPh sb="3" eb="4">
      <t>レイ</t>
    </rPh>
    <rPh sb="5" eb="7">
      <t>シャレイ</t>
    </rPh>
    <rPh sb="7" eb="8">
      <t>トウ</t>
    </rPh>
    <rPh sb="9" eb="11">
      <t>ジュリョウ</t>
    </rPh>
    <rPh sb="11" eb="13">
      <t>ジッセキ</t>
    </rPh>
    <rPh sb="16" eb="18">
      <t>バアイ</t>
    </rPh>
    <rPh sb="20" eb="22">
      <t>キンガク</t>
    </rPh>
    <rPh sb="23" eb="25">
      <t>キサイ</t>
    </rPh>
    <rPh sb="25" eb="27">
      <t>フヨウ</t>
    </rPh>
    <phoneticPr fontId="1"/>
  </si>
  <si>
    <t>無</t>
    <rPh sb="0" eb="1">
      <t>ナ</t>
    </rPh>
    <phoneticPr fontId="1"/>
  </si>
  <si>
    <t>受領額
(円)</t>
    <rPh sb="0" eb="2">
      <t>ジュリョウ</t>
    </rPh>
    <rPh sb="2" eb="3">
      <t>ガク</t>
    </rPh>
    <rPh sb="5" eb="6">
      <t>エン</t>
    </rPh>
    <phoneticPr fontId="1"/>
  </si>
  <si>
    <t>酪農生産基盤強化総合対策事業に係る就農計画書</t>
    <rPh sb="15" eb="16">
      <t>カカ</t>
    </rPh>
    <rPh sb="17" eb="19">
      <t>シュウノウ</t>
    </rPh>
    <rPh sb="19" eb="21">
      <t>ケイカク</t>
    </rPh>
    <rPh sb="21" eb="22">
      <t>ショ</t>
    </rPh>
    <phoneticPr fontId="1"/>
  </si>
  <si>
    <t>１．就農予定者情報</t>
    <rPh sb="2" eb="4">
      <t>シュウノウ</t>
    </rPh>
    <rPh sb="4" eb="6">
      <t>ヨテイ</t>
    </rPh>
    <rPh sb="6" eb="7">
      <t>シャ</t>
    </rPh>
    <rPh sb="7" eb="9">
      <t>ジョウホウ</t>
    </rPh>
    <phoneticPr fontId="1"/>
  </si>
  <si>
    <t>※原則として、就農予定者が記載ください。</t>
    <rPh sb="1" eb="3">
      <t>ゲンソク</t>
    </rPh>
    <rPh sb="7" eb="9">
      <t>シュウノウ</t>
    </rPh>
    <rPh sb="9" eb="12">
      <t>ヨテイシャ</t>
    </rPh>
    <rPh sb="13" eb="15">
      <t>キサイ</t>
    </rPh>
    <phoneticPr fontId="1"/>
  </si>
  <si>
    <t>２．研修計画</t>
    <rPh sb="2" eb="4">
      <t>ケンシュウ</t>
    </rPh>
    <rPh sb="4" eb="6">
      <t>ケイカク</t>
    </rPh>
    <phoneticPr fontId="1"/>
  </si>
  <si>
    <t>研修後の
就農計画</t>
    <rPh sb="0" eb="2">
      <t>ケンシュウ</t>
    </rPh>
    <rPh sb="2" eb="3">
      <t>ゴ</t>
    </rPh>
    <rPh sb="5" eb="7">
      <t>シュウノウ</t>
    </rPh>
    <rPh sb="7" eb="9">
      <t>ケイカク</t>
    </rPh>
    <phoneticPr fontId="1"/>
  </si>
  <si>
    <t>研修で特に学びたいこと</t>
    <rPh sb="0" eb="2">
      <t>ケンシュウ</t>
    </rPh>
    <rPh sb="3" eb="4">
      <t>トク</t>
    </rPh>
    <rPh sb="5" eb="6">
      <t>マナ</t>
    </rPh>
    <phoneticPr fontId="1"/>
  </si>
  <si>
    <t>※原則として、指導者が記載ください。</t>
    <rPh sb="1" eb="3">
      <t>ゲンソク</t>
    </rPh>
    <rPh sb="7" eb="10">
      <t>シドウシャ</t>
    </rPh>
    <rPh sb="11" eb="13">
      <t>キサイ</t>
    </rPh>
    <phoneticPr fontId="1"/>
  </si>
  <si>
    <t>酪農生産基盤強化総合対策事業に係る就農支援指導計画書</t>
    <rPh sb="15" eb="16">
      <t>カカ</t>
    </rPh>
    <rPh sb="17" eb="19">
      <t>シュウノウ</t>
    </rPh>
    <rPh sb="19" eb="21">
      <t>シエン</t>
    </rPh>
    <rPh sb="21" eb="23">
      <t>シドウ</t>
    </rPh>
    <rPh sb="23" eb="25">
      <t>ケイカク</t>
    </rPh>
    <rPh sb="25" eb="26">
      <t>ショ</t>
    </rPh>
    <phoneticPr fontId="1"/>
  </si>
  <si>
    <t>１．指導者情報</t>
    <rPh sb="2" eb="4">
      <t>シドウ</t>
    </rPh>
    <rPh sb="4" eb="5">
      <t>シャ</t>
    </rPh>
    <rPh sb="5" eb="7">
      <t>ジョウホウ</t>
    </rPh>
    <phoneticPr fontId="1"/>
  </si>
  <si>
    <t>２．指導計画</t>
    <rPh sb="2" eb="4">
      <t>シドウ</t>
    </rPh>
    <rPh sb="4" eb="6">
      <t>ケイカク</t>
    </rPh>
    <phoneticPr fontId="1"/>
  </si>
  <si>
    <t>日程
（指導期間）</t>
    <rPh sb="0" eb="2">
      <t>ニッテイ</t>
    </rPh>
    <rPh sb="4" eb="6">
      <t>シドウ</t>
    </rPh>
    <rPh sb="6" eb="8">
      <t>キカン</t>
    </rPh>
    <phoneticPr fontId="1"/>
  </si>
  <si>
    <t>指導内容
スケジュール</t>
    <rPh sb="0" eb="2">
      <t>シドウ</t>
    </rPh>
    <rPh sb="2" eb="4">
      <t>ナイヨウ</t>
    </rPh>
    <phoneticPr fontId="1"/>
  </si>
  <si>
    <t>指導の目的
（主なねらい）</t>
    <rPh sb="0" eb="2">
      <t>シドウ</t>
    </rPh>
    <rPh sb="3" eb="5">
      <t>モクテキ</t>
    </rPh>
    <rPh sb="7" eb="8">
      <t>オモ</t>
    </rPh>
    <phoneticPr fontId="1"/>
  </si>
  <si>
    <t>研修生の
就農計画
（見込・予定）</t>
    <rPh sb="0" eb="2">
      <t>ケンシュウ</t>
    </rPh>
    <rPh sb="2" eb="3">
      <t>セイ</t>
    </rPh>
    <rPh sb="5" eb="7">
      <t>シュウノウ</t>
    </rPh>
    <rPh sb="7" eb="9">
      <t>ケイカク</t>
    </rPh>
    <rPh sb="11" eb="13">
      <t>ミコ</t>
    </rPh>
    <rPh sb="14" eb="16">
      <t>ヨテイ</t>
    </rPh>
    <phoneticPr fontId="1"/>
  </si>
  <si>
    <t>指導にあたり、大事にしていること</t>
    <rPh sb="0" eb="2">
      <t>シドウ</t>
    </rPh>
    <rPh sb="7" eb="9">
      <t>ダイジ</t>
    </rPh>
    <phoneticPr fontId="1"/>
  </si>
  <si>
    <t>エ　①家族経営協定の推進</t>
    <rPh sb="3" eb="5">
      <t>カゾク</t>
    </rPh>
    <rPh sb="5" eb="7">
      <t>ケイエイ</t>
    </rPh>
    <rPh sb="7" eb="9">
      <t>キョウテイ</t>
    </rPh>
    <rPh sb="10" eb="12">
      <t>スイシン</t>
    </rPh>
    <phoneticPr fontId="1"/>
  </si>
  <si>
    <t>家族経営協定とは何ですか。</t>
    <rPh sb="0" eb="2">
      <t>カゾク</t>
    </rPh>
    <rPh sb="2" eb="4">
      <t>ケイエイ</t>
    </rPh>
    <rPh sb="4" eb="6">
      <t>キョウテイ</t>
    </rPh>
    <rPh sb="8" eb="9">
      <t>ナン</t>
    </rPh>
    <phoneticPr fontId="1"/>
  </si>
  <si>
    <t>家族経営協定を締結すると、どのような効果が見込めるのですか。</t>
    <rPh sb="0" eb="2">
      <t>カゾク</t>
    </rPh>
    <rPh sb="2" eb="4">
      <t>ケイエイ</t>
    </rPh>
    <rPh sb="4" eb="6">
      <t>キョウテイ</t>
    </rPh>
    <rPh sb="7" eb="9">
      <t>テイケツ</t>
    </rPh>
    <rPh sb="18" eb="20">
      <t>コウカ</t>
    </rPh>
    <rPh sb="21" eb="23">
      <t>ミコ</t>
    </rPh>
    <phoneticPr fontId="1"/>
  </si>
  <si>
    <t>農水省HP等によると、以下の効果が期待されます。
①家族の話し合いと男女の共同参画による充実・成長
②家族一人ひとりが尊重される家族関係の構築
③次の世代へのスムーズな引き継ぎ　等</t>
    <rPh sb="0" eb="3">
      <t>ノウスイショウ</t>
    </rPh>
    <rPh sb="5" eb="6">
      <t>トウ</t>
    </rPh>
    <rPh sb="11" eb="13">
      <t>イカ</t>
    </rPh>
    <rPh sb="14" eb="16">
      <t>コウカ</t>
    </rPh>
    <rPh sb="17" eb="19">
      <t>キタイ</t>
    </rPh>
    <rPh sb="26" eb="28">
      <t>カゾク</t>
    </rPh>
    <rPh sb="29" eb="30">
      <t>ハナ</t>
    </rPh>
    <rPh sb="31" eb="32">
      <t>ア</t>
    </rPh>
    <rPh sb="34" eb="36">
      <t>ダンジョ</t>
    </rPh>
    <rPh sb="37" eb="39">
      <t>キョウドウ</t>
    </rPh>
    <rPh sb="39" eb="41">
      <t>サンカク</t>
    </rPh>
    <rPh sb="44" eb="46">
      <t>ジュウジツ</t>
    </rPh>
    <rPh sb="47" eb="49">
      <t>セイチョウ</t>
    </rPh>
    <rPh sb="51" eb="53">
      <t>カゾク</t>
    </rPh>
    <rPh sb="53" eb="55">
      <t>ヒトリ</t>
    </rPh>
    <rPh sb="59" eb="61">
      <t>ソンチョウ</t>
    </rPh>
    <rPh sb="64" eb="66">
      <t>カゾク</t>
    </rPh>
    <rPh sb="66" eb="68">
      <t>カンケイ</t>
    </rPh>
    <rPh sb="69" eb="71">
      <t>コウチク</t>
    </rPh>
    <rPh sb="73" eb="74">
      <t>ツギ</t>
    </rPh>
    <rPh sb="75" eb="77">
      <t>セダイ</t>
    </rPh>
    <rPh sb="84" eb="85">
      <t>ヒ</t>
    </rPh>
    <rPh sb="86" eb="87">
      <t>ツ</t>
    </rPh>
    <rPh sb="89" eb="90">
      <t>トウ</t>
    </rPh>
    <phoneticPr fontId="1"/>
  </si>
  <si>
    <t>https://www.maff.go.jp/j/keiei/jyosei/kyoutei.html</t>
    <phoneticPr fontId="1"/>
  </si>
  <si>
    <t>参考資料はありますか。</t>
    <rPh sb="0" eb="2">
      <t>サンコウ</t>
    </rPh>
    <rPh sb="2" eb="4">
      <t>シリョウ</t>
    </rPh>
    <phoneticPr fontId="1"/>
  </si>
  <si>
    <t>https://hojin.or.jp/files/standard/kazokukeieikyoutei_startbook.pdf</t>
    <phoneticPr fontId="1"/>
  </si>
  <si>
    <t>以下のWEBページを参照ください。</t>
    <phoneticPr fontId="1"/>
  </si>
  <si>
    <t>①農水省「家族経営協定とは」</t>
    <phoneticPr fontId="1"/>
  </si>
  <si>
    <t>②(公社)日本法人協会「家族経営協定スタートブック」</t>
    <phoneticPr fontId="1"/>
  </si>
  <si>
    <t>エ　②早期経営参画への支援</t>
    <rPh sb="3" eb="5">
      <t>ソウキ</t>
    </rPh>
    <rPh sb="5" eb="7">
      <t>ケイエイ</t>
    </rPh>
    <rPh sb="7" eb="9">
      <t>サンカク</t>
    </rPh>
    <rPh sb="11" eb="13">
      <t>シエン</t>
    </rPh>
    <phoneticPr fontId="1"/>
  </si>
  <si>
    <t>整備すべき書類はどのようなものですか。</t>
    <rPh sb="0" eb="2">
      <t>セイビ</t>
    </rPh>
    <rPh sb="5" eb="7">
      <t>ショルイ</t>
    </rPh>
    <phoneticPr fontId="1"/>
  </si>
  <si>
    <t>酪農生産基盤強化総合対策事業に係る経営概況資料</t>
    <rPh sb="15" eb="16">
      <t>カカ</t>
    </rPh>
    <rPh sb="17" eb="19">
      <t>ケイエイ</t>
    </rPh>
    <rPh sb="19" eb="21">
      <t>ガイキョウ</t>
    </rPh>
    <rPh sb="21" eb="23">
      <t>シリョウ</t>
    </rPh>
    <phoneticPr fontId="1"/>
  </si>
  <si>
    <t>代表者年齢</t>
    <rPh sb="0" eb="3">
      <t>ダイヒョウシャ</t>
    </rPh>
    <rPh sb="3" eb="5">
      <t>ネンレイ</t>
    </rPh>
    <phoneticPr fontId="1"/>
  </si>
  <si>
    <t>牧場住所</t>
    <rPh sb="0" eb="2">
      <t>ボクジョウ</t>
    </rPh>
    <rPh sb="2" eb="4">
      <t>ジュウショ</t>
    </rPh>
    <phoneticPr fontId="1"/>
  </si>
  <si>
    <t>労働力</t>
    <rPh sb="0" eb="3">
      <t>ロウドウリョク</t>
    </rPh>
    <phoneticPr fontId="1"/>
  </si>
  <si>
    <t>飼養頭数</t>
    <rPh sb="0" eb="2">
      <t>シヨウ</t>
    </rPh>
    <rPh sb="2" eb="4">
      <t>トウスウ</t>
    </rPh>
    <phoneticPr fontId="1"/>
  </si>
  <si>
    <t>経営の特徴</t>
    <rPh sb="0" eb="2">
      <t>ケイエイ</t>
    </rPh>
    <rPh sb="3" eb="5">
      <t>トクチョウ</t>
    </rPh>
    <phoneticPr fontId="1"/>
  </si>
  <si>
    <t>３．後継者情報</t>
    <rPh sb="2" eb="4">
      <t>コウケイ</t>
    </rPh>
    <rPh sb="4" eb="5">
      <t>シャ</t>
    </rPh>
    <rPh sb="5" eb="7">
      <t>ジョウホウ</t>
    </rPh>
    <phoneticPr fontId="1"/>
  </si>
  <si>
    <t>区分</t>
    <rPh sb="0" eb="2">
      <t>クブン</t>
    </rPh>
    <phoneticPr fontId="1"/>
  </si>
  <si>
    <t>★後継者の「経営計画書」と併せて提出ください。</t>
    <rPh sb="1" eb="4">
      <t>コウケイシャ</t>
    </rPh>
    <rPh sb="6" eb="8">
      <t>ケイエイ</t>
    </rPh>
    <rPh sb="8" eb="10">
      <t>ケイカク</t>
    </rPh>
    <rPh sb="10" eb="11">
      <t>ショ</t>
    </rPh>
    <rPh sb="13" eb="14">
      <t>アワ</t>
    </rPh>
    <rPh sb="16" eb="18">
      <t>テイシュツ</t>
    </rPh>
    <phoneticPr fontId="1"/>
  </si>
  <si>
    <t>←①39歳以下の後継者、②第三者継承、③酪農従事10年以内、④40～49歳の後継者</t>
    <rPh sb="4" eb="5">
      <t>サイ</t>
    </rPh>
    <rPh sb="5" eb="7">
      <t>イカ</t>
    </rPh>
    <rPh sb="8" eb="11">
      <t>コウケイシャ</t>
    </rPh>
    <rPh sb="13" eb="16">
      <t>ダイサンシャ</t>
    </rPh>
    <rPh sb="16" eb="18">
      <t>ケイショウ</t>
    </rPh>
    <rPh sb="20" eb="22">
      <t>ラクノウ</t>
    </rPh>
    <rPh sb="22" eb="24">
      <t>ジュウジ</t>
    </rPh>
    <rPh sb="26" eb="27">
      <t>ネン</t>
    </rPh>
    <rPh sb="27" eb="29">
      <t>イナイ</t>
    </rPh>
    <rPh sb="36" eb="37">
      <t>サイ</t>
    </rPh>
    <rPh sb="38" eb="41">
      <t>コウケイシャ</t>
    </rPh>
    <phoneticPr fontId="1"/>
  </si>
  <si>
    <t>２．経営概況（経営移譲前）</t>
    <rPh sb="2" eb="4">
      <t>ケイエイ</t>
    </rPh>
    <rPh sb="4" eb="6">
      <t>ガイキョウ</t>
    </rPh>
    <rPh sb="7" eb="9">
      <t>ケイエイ</t>
    </rPh>
    <rPh sb="9" eb="11">
      <t>イジョウ</t>
    </rPh>
    <rPh sb="11" eb="12">
      <t>マエ</t>
    </rPh>
    <phoneticPr fontId="1"/>
  </si>
  <si>
    <t>←経産牛50頭、育成牛15頭　等</t>
    <rPh sb="1" eb="4">
      <t>ケイサンギュウ</t>
    </rPh>
    <rPh sb="6" eb="7">
      <t>トウ</t>
    </rPh>
    <rPh sb="8" eb="10">
      <t>イクセイ</t>
    </rPh>
    <rPh sb="10" eb="11">
      <t>ギュウ</t>
    </rPh>
    <rPh sb="13" eb="14">
      <t>トウ</t>
    </rPh>
    <rPh sb="15" eb="16">
      <t>トウ</t>
    </rPh>
    <phoneticPr fontId="1"/>
  </si>
  <si>
    <t>←つなぎ飼い(ユニット搾乳)、フリーストール(パーラーとロボット）　等</t>
    <rPh sb="4" eb="5">
      <t>カ</t>
    </rPh>
    <rPh sb="11" eb="13">
      <t>サクニュウ</t>
    </rPh>
    <rPh sb="34" eb="35">
      <t>トウ</t>
    </rPh>
    <phoneticPr fontId="1"/>
  </si>
  <si>
    <t>←本人、妻、息子、従業員1名　等</t>
    <rPh sb="1" eb="3">
      <t>ホンニン</t>
    </rPh>
    <rPh sb="4" eb="5">
      <t>ツマ</t>
    </rPh>
    <rPh sb="6" eb="8">
      <t>ムスコ</t>
    </rPh>
    <rPh sb="9" eb="12">
      <t>ジュウギョウイン</t>
    </rPh>
    <rPh sb="13" eb="14">
      <t>メイ</t>
    </rPh>
    <rPh sb="15" eb="16">
      <t>トウ</t>
    </rPh>
    <phoneticPr fontId="1"/>
  </si>
  <si>
    <t>≪記入例≫</t>
    <rPh sb="1" eb="3">
      <t>キニュウ</t>
    </rPh>
    <rPh sb="3" eb="4">
      <t>レイ</t>
    </rPh>
    <phoneticPr fontId="1"/>
  </si>
  <si>
    <t>自給飼料生産等</t>
    <rPh sb="0" eb="2">
      <t>ジキュウ</t>
    </rPh>
    <rPh sb="2" eb="4">
      <t>シリョウ</t>
    </rPh>
    <rPh sb="4" eb="6">
      <t>セイサン</t>
    </rPh>
    <rPh sb="6" eb="7">
      <t>トウ</t>
    </rPh>
    <phoneticPr fontId="1"/>
  </si>
  <si>
    <t>←●haでデントコーンを作付　等</t>
    <rPh sb="12" eb="14">
      <t>サクツ</t>
    </rPh>
    <rPh sb="15" eb="16">
      <t>トウ</t>
    </rPh>
    <phoneticPr fontId="1"/>
  </si>
  <si>
    <t>飼養形態
（搾乳形態）</t>
    <rPh sb="0" eb="2">
      <t>シヨウ</t>
    </rPh>
    <rPh sb="2" eb="4">
      <t>ケイタイ</t>
    </rPh>
    <rPh sb="6" eb="8">
      <t>サクニュウ</t>
    </rPh>
    <rPh sb="8" eb="10">
      <t>ケイタイ</t>
    </rPh>
    <phoneticPr fontId="1"/>
  </si>
  <si>
    <t>←娘が6次産業化でジェラート製造販売実施</t>
    <rPh sb="1" eb="2">
      <t>ムスメ</t>
    </rPh>
    <rPh sb="3" eb="5">
      <t>ロクジ</t>
    </rPh>
    <rPh sb="5" eb="8">
      <t>サンギョウカ</t>
    </rPh>
    <rPh sb="14" eb="16">
      <t>セイゾウ</t>
    </rPh>
    <rPh sb="16" eb="18">
      <t>ハンバイ</t>
    </rPh>
    <rPh sb="18" eb="20">
      <t>ジッシ</t>
    </rPh>
    <phoneticPr fontId="1"/>
  </si>
  <si>
    <t>１．牧場情報（経営移譲前）</t>
    <rPh sb="2" eb="4">
      <t>ボクジョウ</t>
    </rPh>
    <rPh sb="4" eb="6">
      <t>ジョウホウ</t>
    </rPh>
    <rPh sb="7" eb="9">
      <t>ケイエイ</t>
    </rPh>
    <rPh sb="9" eb="11">
      <t>イジョウ</t>
    </rPh>
    <rPh sb="11" eb="12">
      <t>マエ</t>
    </rPh>
    <phoneticPr fontId="1"/>
  </si>
  <si>
    <t>酪農生産基盤強化総合対策事業に係る経営計画書</t>
    <rPh sb="15" eb="16">
      <t>カカ</t>
    </rPh>
    <rPh sb="17" eb="19">
      <t>ケイエイ</t>
    </rPh>
    <rPh sb="19" eb="21">
      <t>ケイカク</t>
    </rPh>
    <rPh sb="21" eb="22">
      <t>ショ</t>
    </rPh>
    <phoneticPr fontId="1"/>
  </si>
  <si>
    <t>１．牧場の代表者（後継者）情報</t>
    <rPh sb="2" eb="4">
      <t>ボクジョウ</t>
    </rPh>
    <rPh sb="5" eb="7">
      <t>ダイヒョウ</t>
    </rPh>
    <rPh sb="7" eb="8">
      <t>シャ</t>
    </rPh>
    <rPh sb="9" eb="12">
      <t>コウケイシャ</t>
    </rPh>
    <rPh sb="13" eb="15">
      <t>ジョウホウ</t>
    </rPh>
    <phoneticPr fontId="1"/>
  </si>
  <si>
    <t>経営継承に至った経緯</t>
    <rPh sb="0" eb="2">
      <t>ケイエイ</t>
    </rPh>
    <rPh sb="2" eb="4">
      <t>ケイショウ</t>
    </rPh>
    <rPh sb="5" eb="6">
      <t>イタ</t>
    </rPh>
    <rPh sb="8" eb="10">
      <t>ケイイ</t>
    </rPh>
    <phoneticPr fontId="1"/>
  </si>
  <si>
    <t>←年齢は経営移譲日時点</t>
    <rPh sb="1" eb="3">
      <t>ネンレイ</t>
    </rPh>
    <rPh sb="4" eb="6">
      <t>ケイエイ</t>
    </rPh>
    <rPh sb="6" eb="8">
      <t>イジョウ</t>
    </rPh>
    <rPh sb="8" eb="9">
      <t>ビ</t>
    </rPh>
    <rPh sb="9" eb="11">
      <t>ジテン</t>
    </rPh>
    <phoneticPr fontId="1"/>
  </si>
  <si>
    <t>←年齢は経営移譲日時点</t>
    <rPh sb="1" eb="3">
      <t>ネンレイ</t>
    </rPh>
    <rPh sb="4" eb="6">
      <t>ケイエイ</t>
    </rPh>
    <rPh sb="6" eb="8">
      <t>イジョウ</t>
    </rPh>
    <rPh sb="8" eb="9">
      <t>ニチ</t>
    </rPh>
    <rPh sb="9" eb="11">
      <t>ジテン</t>
    </rPh>
    <phoneticPr fontId="1"/>
  </si>
  <si>
    <t>２．経営計画</t>
    <rPh sb="2" eb="4">
      <t>ケイエイ</t>
    </rPh>
    <rPh sb="4" eb="6">
      <t>ケイカク</t>
    </rPh>
    <phoneticPr fontId="1"/>
  </si>
  <si>
    <t>現在の経営で課題と感じていること</t>
    <rPh sb="0" eb="2">
      <t>ゲンザイ</t>
    </rPh>
    <rPh sb="3" eb="5">
      <t>ケイエイ</t>
    </rPh>
    <rPh sb="6" eb="8">
      <t>カダイ</t>
    </rPh>
    <rPh sb="9" eb="10">
      <t>カン</t>
    </rPh>
    <phoneticPr fontId="1"/>
  </si>
  <si>
    <t>←10年以上または次代への継承まで記載ください</t>
    <rPh sb="3" eb="6">
      <t>ネンイジョウ</t>
    </rPh>
    <rPh sb="9" eb="11">
      <t>ジダイ</t>
    </rPh>
    <rPh sb="13" eb="15">
      <t>ケイショウ</t>
    </rPh>
    <rPh sb="17" eb="19">
      <t>キサイ</t>
    </rPh>
    <phoneticPr fontId="1"/>
  </si>
  <si>
    <t>←「生産性向上」「経営安定の観点」等から記載ください</t>
    <rPh sb="2" eb="5">
      <t>セイサンセイ</t>
    </rPh>
    <rPh sb="5" eb="7">
      <t>コウジョウ</t>
    </rPh>
    <rPh sb="9" eb="11">
      <t>ケイエイ</t>
    </rPh>
    <rPh sb="11" eb="13">
      <t>アンテイ</t>
    </rPh>
    <rPh sb="14" eb="16">
      <t>カンテン</t>
    </rPh>
    <rPh sb="17" eb="18">
      <t>ナド</t>
    </rPh>
    <rPh sb="20" eb="22">
      <t>キサイ</t>
    </rPh>
    <phoneticPr fontId="1"/>
  </si>
  <si>
    <t>その他（特筆すべき事項等あれば）</t>
    <rPh sb="2" eb="3">
      <t>タ</t>
    </rPh>
    <rPh sb="4" eb="6">
      <t>トクヒツ</t>
    </rPh>
    <rPh sb="9" eb="11">
      <t>ジコウ</t>
    </rPh>
    <rPh sb="11" eb="12">
      <t>トウ</t>
    </rPh>
    <phoneticPr fontId="1"/>
  </si>
  <si>
    <t>★経営継承前の「経営概況」資料と併せて提出ください。</t>
    <rPh sb="1" eb="3">
      <t>ケイエイ</t>
    </rPh>
    <rPh sb="3" eb="5">
      <t>ケイショウ</t>
    </rPh>
    <rPh sb="5" eb="6">
      <t>マエ</t>
    </rPh>
    <rPh sb="8" eb="10">
      <t>ケイエイ</t>
    </rPh>
    <rPh sb="10" eb="12">
      <t>ガイキョウ</t>
    </rPh>
    <rPh sb="13" eb="15">
      <t>シリョウ</t>
    </rPh>
    <rPh sb="16" eb="17">
      <t>アワ</t>
    </rPh>
    <rPh sb="19" eb="21">
      <t>テイシュツ</t>
    </rPh>
    <phoneticPr fontId="1"/>
  </si>
  <si>
    <t>←別紙⑩参照</t>
    <rPh sb="1" eb="3">
      <t>ベッシ</t>
    </rPh>
    <rPh sb="4" eb="6">
      <t>サンショウ</t>
    </rPh>
    <phoneticPr fontId="1"/>
  </si>
  <si>
    <t>※後継者（経営継承者）作成</t>
    <rPh sb="1" eb="4">
      <t>コウケイシャ</t>
    </rPh>
    <rPh sb="5" eb="7">
      <t>ケイエイ</t>
    </rPh>
    <rPh sb="7" eb="9">
      <t>ケイショウ</t>
    </rPh>
    <rPh sb="9" eb="10">
      <t>シャ</t>
    </rPh>
    <rPh sb="11" eb="13">
      <t>サクセイ</t>
    </rPh>
    <phoneticPr fontId="1"/>
  </si>
  <si>
    <t>経営継承日</t>
    <rPh sb="0" eb="2">
      <t>ケイエイ</t>
    </rPh>
    <rPh sb="2" eb="4">
      <t>ケイショウ</t>
    </rPh>
    <rPh sb="4" eb="5">
      <t>ビ</t>
    </rPh>
    <phoneticPr fontId="1"/>
  </si>
  <si>
    <t>★経営継承日が確認できる書類（写）を添付してください。</t>
    <rPh sb="1" eb="3">
      <t>ケイエイ</t>
    </rPh>
    <rPh sb="3" eb="5">
      <t>ケイショウ</t>
    </rPh>
    <rPh sb="5" eb="6">
      <t>ビ</t>
    </rPh>
    <rPh sb="7" eb="9">
      <t>カクニン</t>
    </rPh>
    <rPh sb="12" eb="14">
      <t>ショルイ</t>
    </rPh>
    <rPh sb="15" eb="16">
      <t>ウツ</t>
    </rPh>
    <rPh sb="18" eb="20">
      <t>テンプ</t>
    </rPh>
    <phoneticPr fontId="1"/>
  </si>
  <si>
    <t>←農協の口座変更書類や法人登記書類等</t>
    <rPh sb="1" eb="3">
      <t>ノウキョウ</t>
    </rPh>
    <rPh sb="4" eb="6">
      <t>コウザ</t>
    </rPh>
    <rPh sb="6" eb="8">
      <t>ヘンコウ</t>
    </rPh>
    <rPh sb="8" eb="10">
      <t>ショルイ</t>
    </rPh>
    <rPh sb="11" eb="13">
      <t>ホウジン</t>
    </rPh>
    <rPh sb="13" eb="15">
      <t>トウキ</t>
    </rPh>
    <rPh sb="15" eb="17">
      <t>ショルイ</t>
    </rPh>
    <rPh sb="17" eb="18">
      <t>トウ</t>
    </rPh>
    <phoneticPr fontId="1"/>
  </si>
  <si>
    <t>課題解決に向けた方策（または目指す姿）</t>
    <rPh sb="0" eb="2">
      <t>カダイ</t>
    </rPh>
    <rPh sb="2" eb="4">
      <t>カイケツ</t>
    </rPh>
    <rPh sb="5" eb="6">
      <t>ム</t>
    </rPh>
    <rPh sb="8" eb="10">
      <t>ホウサク</t>
    </rPh>
    <rPh sb="14" eb="16">
      <t>メザ</t>
    </rPh>
    <rPh sb="17" eb="18">
      <t>スガタ</t>
    </rPh>
    <phoneticPr fontId="1"/>
  </si>
  <si>
    <t>経営計画（具体的に1～3年単位程度で記載）</t>
    <rPh sb="0" eb="2">
      <t>ケイエイ</t>
    </rPh>
    <rPh sb="2" eb="4">
      <t>ケイカク</t>
    </rPh>
    <rPh sb="4" eb="7">
      <t>グタイテキ</t>
    </rPh>
    <rPh sb="12" eb="13">
      <t>ネン</t>
    </rPh>
    <rPh sb="13" eb="15">
      <t>タンイ</t>
    </rPh>
    <rPh sb="15" eb="17">
      <t>テイド</t>
    </rPh>
    <rPh sb="18" eb="20">
      <t>キサイ</t>
    </rPh>
    <phoneticPr fontId="1"/>
  </si>
  <si>
    <t>今後、地域の生産基盤の安定・強化に貢献できるポイント</t>
    <rPh sb="0" eb="2">
      <t>コンゴ</t>
    </rPh>
    <rPh sb="3" eb="5">
      <t>チイキ</t>
    </rPh>
    <rPh sb="6" eb="8">
      <t>セイサン</t>
    </rPh>
    <rPh sb="8" eb="10">
      <t>キバン</t>
    </rPh>
    <rPh sb="11" eb="13">
      <t>アンテイ</t>
    </rPh>
    <rPh sb="14" eb="16">
      <t>キョウカ</t>
    </rPh>
    <rPh sb="17" eb="19">
      <t>コウケン</t>
    </rPh>
    <phoneticPr fontId="1"/>
  </si>
  <si>
    <t>家族一人ひとりがお互いに個性と能力を認め合い、かけがえのない対等な仲間として、農林漁業の経営を「共同経営的に」営むためのものです。経営の方針や家族一人ひとりの役割・就業条件について話し合いながら取り決め、家族みんなで実行し、必要に応じて内容の見直しを行います。</t>
    <phoneticPr fontId="1"/>
  </si>
  <si>
    <t>★原則、指導者の「就農支援指導計画書」と併せて提出ください。</t>
    <rPh sb="1" eb="3">
      <t>ゲンソク</t>
    </rPh>
    <rPh sb="4" eb="7">
      <t>シドウシャ</t>
    </rPh>
    <rPh sb="9" eb="11">
      <t>シュウノウ</t>
    </rPh>
    <rPh sb="11" eb="13">
      <t>シエン</t>
    </rPh>
    <rPh sb="13" eb="15">
      <t>シドウ</t>
    </rPh>
    <rPh sb="15" eb="17">
      <t>ケイカク</t>
    </rPh>
    <rPh sb="17" eb="18">
      <t>ショ</t>
    </rPh>
    <rPh sb="20" eb="21">
      <t>アワ</t>
    </rPh>
    <rPh sb="23" eb="25">
      <t>テイシュツ</t>
    </rPh>
    <phoneticPr fontId="1"/>
  </si>
  <si>
    <t>★原則、研修生の「就農計画書」と併せて提出ください。</t>
    <rPh sb="1" eb="3">
      <t>ゲンソク</t>
    </rPh>
    <rPh sb="4" eb="7">
      <t>ケンシュウセイ</t>
    </rPh>
    <rPh sb="9" eb="11">
      <t>シュウノウ</t>
    </rPh>
    <rPh sb="11" eb="13">
      <t>ケイカク</t>
    </rPh>
    <rPh sb="13" eb="14">
      <t>ショ</t>
    </rPh>
    <rPh sb="16" eb="17">
      <t>アワ</t>
    </rPh>
    <rPh sb="19" eb="21">
      <t>テイシュツ</t>
    </rPh>
    <phoneticPr fontId="1"/>
  </si>
  <si>
    <t>←別紙⑦参照</t>
    <rPh sb="1" eb="3">
      <t>ベッシ</t>
    </rPh>
    <rPh sb="4" eb="6">
      <t>サンショウ</t>
    </rPh>
    <phoneticPr fontId="1"/>
  </si>
  <si>
    <t>←別紙⑥参照</t>
    <rPh sb="1" eb="3">
      <t>ベッシ</t>
    </rPh>
    <rPh sb="4" eb="6">
      <t>サンショウ</t>
    </rPh>
    <phoneticPr fontId="1"/>
  </si>
  <si>
    <t>Jミルク会員の指定団体、その会員・孫会員が事業を申請する際、最終受益者（助成金の受取者）が酪農家である場合は、Jミルクに拠出金を支払っている必要があります。
なお、メニュー2「酪農持続可能性向上支援事業」に酪農家による自主的なネットワーク組織等が申請する場合はこの限りではありませんが、取り組みが地域の酪農乳業の基盤強化につながることを説明いただく必要があります。</t>
    <rPh sb="21" eb="23">
      <t>ジギョウ</t>
    </rPh>
    <rPh sb="24" eb="26">
      <t>シンセイ</t>
    </rPh>
    <rPh sb="28" eb="29">
      <t>サイ</t>
    </rPh>
    <rPh sb="30" eb="32">
      <t>サイシュウ</t>
    </rPh>
    <rPh sb="32" eb="35">
      <t>ジュエキシャ</t>
    </rPh>
    <rPh sb="36" eb="39">
      <t>ジョセイキン</t>
    </rPh>
    <rPh sb="40" eb="42">
      <t>ウケトリ</t>
    </rPh>
    <rPh sb="42" eb="43">
      <t>シャ</t>
    </rPh>
    <rPh sb="45" eb="48">
      <t>ラクノウカ</t>
    </rPh>
    <rPh sb="51" eb="53">
      <t>バアイ</t>
    </rPh>
    <rPh sb="60" eb="63">
      <t>キョシュツキン</t>
    </rPh>
    <rPh sb="64" eb="66">
      <t>シハラ</t>
    </rPh>
    <rPh sb="70" eb="72">
      <t>ヒツヨウ</t>
    </rPh>
    <rPh sb="123" eb="125">
      <t>シンセイ</t>
    </rPh>
    <rPh sb="127" eb="129">
      <t>バアイ</t>
    </rPh>
    <rPh sb="132" eb="133">
      <t>カギ</t>
    </rPh>
    <rPh sb="143" eb="144">
      <t>ト</t>
    </rPh>
    <rPh sb="145" eb="146">
      <t>ク</t>
    </rPh>
    <rPh sb="148" eb="150">
      <t>チイキ</t>
    </rPh>
    <rPh sb="151" eb="153">
      <t>ラクノウ</t>
    </rPh>
    <rPh sb="153" eb="155">
      <t>ニュウギョウ</t>
    </rPh>
    <rPh sb="156" eb="158">
      <t>キバン</t>
    </rPh>
    <rPh sb="158" eb="160">
      <t>キョウカ</t>
    </rPh>
    <rPh sb="168" eb="170">
      <t>セツメイ</t>
    </rPh>
    <rPh sb="174" eb="176">
      <t>ヒツヨウ</t>
    </rPh>
    <phoneticPr fontId="1"/>
  </si>
  <si>
    <t>「酪農ステップアップ支援」は、酪農家（酪農従事者）または酪農ヘルパーに就業することが決まっている方が対象です。一方、「酪農チャレンジ支援」は、酪農家（酪農従事者）または酪農ヘルパーに就業する意欲がある方が対象となります。</t>
    <rPh sb="15" eb="18">
      <t>ラクノウカ</t>
    </rPh>
    <rPh sb="19" eb="21">
      <t>ラクノウ</t>
    </rPh>
    <rPh sb="21" eb="24">
      <t>ジュウジシャ</t>
    </rPh>
    <rPh sb="28" eb="30">
      <t>ラクノウ</t>
    </rPh>
    <rPh sb="35" eb="37">
      <t>シュウギョウ</t>
    </rPh>
    <rPh sb="42" eb="43">
      <t>キ</t>
    </rPh>
    <rPh sb="48" eb="49">
      <t>カタ</t>
    </rPh>
    <rPh sb="50" eb="52">
      <t>タイショウ</t>
    </rPh>
    <rPh sb="55" eb="57">
      <t>イッポウ</t>
    </rPh>
    <rPh sb="71" eb="74">
      <t>ラクノウカ</t>
    </rPh>
    <rPh sb="75" eb="77">
      <t>ラクノウ</t>
    </rPh>
    <rPh sb="91" eb="93">
      <t>シュウギョウ</t>
    </rPh>
    <rPh sb="95" eb="97">
      <t>イヨク</t>
    </rPh>
    <rPh sb="100" eb="101">
      <t>カタ</t>
    </rPh>
    <rPh sb="102" eb="104">
      <t>タイショウ</t>
    </rPh>
    <phoneticPr fontId="1"/>
  </si>
  <si>
    <t>酪農後継者や酪農に興味がある学生などに対して、受け入れを行っている酪農家を支援する事業です。</t>
    <rPh sb="0" eb="2">
      <t>ラクノウ</t>
    </rPh>
    <rPh sb="2" eb="5">
      <t>コウケイシャ</t>
    </rPh>
    <rPh sb="6" eb="8">
      <t>ラクノウ</t>
    </rPh>
    <rPh sb="9" eb="11">
      <t>キョウミ</t>
    </rPh>
    <rPh sb="14" eb="16">
      <t>ガクセイ</t>
    </rPh>
    <rPh sb="19" eb="20">
      <t>タイ</t>
    </rPh>
    <rPh sb="23" eb="24">
      <t>ウ</t>
    </rPh>
    <rPh sb="25" eb="26">
      <t>イ</t>
    </rPh>
    <rPh sb="28" eb="29">
      <t>オコナ</t>
    </rPh>
    <rPh sb="33" eb="36">
      <t>ラクノウカ</t>
    </rPh>
    <rPh sb="37" eb="39">
      <t>シエン</t>
    </rPh>
    <rPh sb="41" eb="43">
      <t>ジギョウ</t>
    </rPh>
    <phoneticPr fontId="1"/>
  </si>
  <si>
    <t>この事業の対象者は酪農家（受入牧場）なので、問題ありません。</t>
    <rPh sb="2" eb="4">
      <t>ジギョウ</t>
    </rPh>
    <rPh sb="5" eb="8">
      <t>タイショウシャ</t>
    </rPh>
    <rPh sb="9" eb="12">
      <t>ラクノウカ</t>
    </rPh>
    <rPh sb="13" eb="15">
      <t>ウケイレ</t>
    </rPh>
    <rPh sb="15" eb="17">
      <t>ボクジョウ</t>
    </rPh>
    <rPh sb="22" eb="24">
      <t>モンダイ</t>
    </rPh>
    <phoneticPr fontId="1"/>
  </si>
  <si>
    <t>新たに協定を締結しました。申請にあたり、必要な書類は何ですか。</t>
    <rPh sb="0" eb="1">
      <t>アラ</t>
    </rPh>
    <rPh sb="3" eb="5">
      <t>キョウテイ</t>
    </rPh>
    <rPh sb="6" eb="8">
      <t>テイケツ</t>
    </rPh>
    <rPh sb="13" eb="15">
      <t>シンセイ</t>
    </rPh>
    <rPh sb="20" eb="22">
      <t>ヒツヨウ</t>
    </rPh>
    <rPh sb="23" eb="25">
      <t>ショルイ</t>
    </rPh>
    <rPh sb="26" eb="27">
      <t>ナン</t>
    </rPh>
    <phoneticPr fontId="1"/>
  </si>
  <si>
    <t>すでに結んでいる協定の確認・見直しを行いました。必要な書類は何ですか。</t>
    <rPh sb="3" eb="4">
      <t>ムス</t>
    </rPh>
    <rPh sb="8" eb="10">
      <t>キョウテイ</t>
    </rPh>
    <rPh sb="11" eb="13">
      <t>カクニン</t>
    </rPh>
    <rPh sb="14" eb="16">
      <t>ミナオ</t>
    </rPh>
    <rPh sb="18" eb="19">
      <t>オコナ</t>
    </rPh>
    <rPh sb="24" eb="26">
      <t>ヒツヨウ</t>
    </rPh>
    <rPh sb="27" eb="29">
      <t>ショルイ</t>
    </rPh>
    <rPh sb="30" eb="31">
      <t>ナン</t>
    </rPh>
    <phoneticPr fontId="1"/>
  </si>
  <si>
    <t>←別紙⑪参照</t>
    <rPh sb="1" eb="3">
      <t>ベッシ</t>
    </rPh>
    <rPh sb="4" eb="6">
      <t>サンショウ</t>
    </rPh>
    <phoneticPr fontId="1"/>
  </si>
  <si>
    <t>家族経営協定の確認について【報告】</t>
    <rPh sb="0" eb="2">
      <t>カゾク</t>
    </rPh>
    <rPh sb="2" eb="4">
      <t>ケイエイ</t>
    </rPh>
    <rPh sb="4" eb="6">
      <t>キョウテイ</t>
    </rPh>
    <rPh sb="7" eb="9">
      <t>カクニン</t>
    </rPh>
    <rPh sb="14" eb="16">
      <t>ホウコク</t>
    </rPh>
    <phoneticPr fontId="1"/>
  </si>
  <si>
    <t>　本牧場は、酪農生産基盤強化総合対策事業（酪農持続可能性向上支援事業）の助成を受けるにあたり、「家族経営協定」の締結内容について以下のとおり確認したので報告します。</t>
    <rPh sb="1" eb="2">
      <t>ホン</t>
    </rPh>
    <rPh sb="2" eb="4">
      <t>ボクジョウ</t>
    </rPh>
    <rPh sb="36" eb="38">
      <t>ジョセイ</t>
    </rPh>
    <rPh sb="39" eb="40">
      <t>ウ</t>
    </rPh>
    <rPh sb="48" eb="50">
      <t>カゾク</t>
    </rPh>
    <rPh sb="50" eb="52">
      <t>ケイエイ</t>
    </rPh>
    <rPh sb="52" eb="54">
      <t>キョウテイ</t>
    </rPh>
    <rPh sb="56" eb="58">
      <t>テイケツ</t>
    </rPh>
    <rPh sb="58" eb="60">
      <t>ナイヨウ</t>
    </rPh>
    <rPh sb="64" eb="66">
      <t>イカ</t>
    </rPh>
    <rPh sb="70" eb="72">
      <t>カクニン</t>
    </rPh>
    <rPh sb="76" eb="78">
      <t>ホウコク</t>
    </rPh>
    <phoneticPr fontId="1"/>
  </si>
  <si>
    <t>１．確認日</t>
    <rPh sb="2" eb="4">
      <t>カクニン</t>
    </rPh>
    <rPh sb="4" eb="5">
      <t>ビ</t>
    </rPh>
    <phoneticPr fontId="1"/>
  </si>
  <si>
    <t>←複数名いる場合は全員の氏名を記載</t>
    <rPh sb="1" eb="4">
      <t>フクスウメイ</t>
    </rPh>
    <rPh sb="6" eb="8">
      <t>バアイ</t>
    </rPh>
    <rPh sb="9" eb="11">
      <t>ゼンイン</t>
    </rPh>
    <rPh sb="12" eb="14">
      <t>シメイ</t>
    </rPh>
    <rPh sb="15" eb="17">
      <t>キサイ</t>
    </rPh>
    <phoneticPr fontId="1"/>
  </si>
  <si>
    <t>３．立会人</t>
    <rPh sb="2" eb="4">
      <t>タチアイ</t>
    </rPh>
    <rPh sb="4" eb="5">
      <t>ニン</t>
    </rPh>
    <phoneticPr fontId="1"/>
  </si>
  <si>
    <t>２．協定締結者</t>
    <rPh sb="2" eb="4">
      <t>キョウテイ</t>
    </rPh>
    <rPh sb="4" eb="6">
      <t>テイケツ</t>
    </rPh>
    <rPh sb="6" eb="7">
      <t>シャ</t>
    </rPh>
    <phoneticPr fontId="1"/>
  </si>
  <si>
    <t>代表者</t>
    <rPh sb="0" eb="3">
      <t>ダイヒョウシャ</t>
    </rPh>
    <phoneticPr fontId="1"/>
  </si>
  <si>
    <t>続柄等（代表者との続柄を記載）</t>
    <rPh sb="0" eb="2">
      <t>ツヅキガラ</t>
    </rPh>
    <rPh sb="2" eb="3">
      <t>トウ</t>
    </rPh>
    <rPh sb="4" eb="7">
      <t>ダイヒョウシャ</t>
    </rPh>
    <rPh sb="9" eb="11">
      <t>ツヅキガラ</t>
    </rPh>
    <rPh sb="12" eb="14">
      <t>キサイ</t>
    </rPh>
    <phoneticPr fontId="1"/>
  </si>
  <si>
    <t>４．確認結果</t>
    <rPh sb="2" eb="4">
      <t>カクニン</t>
    </rPh>
    <rPh sb="4" eb="6">
      <t>ケッカ</t>
    </rPh>
    <phoneticPr fontId="1"/>
  </si>
  <si>
    <t>見つかった課題</t>
    <rPh sb="0" eb="1">
      <t>ミ</t>
    </rPh>
    <rPh sb="5" eb="7">
      <t>カダイ</t>
    </rPh>
    <phoneticPr fontId="1"/>
  </si>
  <si>
    <t>※家族経営協定の写しを添付</t>
    <rPh sb="1" eb="3">
      <t>カゾク</t>
    </rPh>
    <rPh sb="3" eb="5">
      <t>ケイエイ</t>
    </rPh>
    <rPh sb="5" eb="7">
      <t>キョウテイ</t>
    </rPh>
    <rPh sb="8" eb="9">
      <t>ウツ</t>
    </rPh>
    <rPh sb="11" eb="13">
      <t>テンプ</t>
    </rPh>
    <phoneticPr fontId="1"/>
  </si>
  <si>
    <t>←代表者の氏名を記載</t>
    <rPh sb="1" eb="4">
      <t>ダイヒョウシャ</t>
    </rPh>
    <rPh sb="5" eb="7">
      <t>シメイ</t>
    </rPh>
    <rPh sb="8" eb="10">
      <t>キサイ</t>
    </rPh>
    <phoneticPr fontId="1"/>
  </si>
  <si>
    <t>所属等</t>
    <rPh sb="0" eb="2">
      <t>ショゾク</t>
    </rPh>
    <rPh sb="2" eb="3">
      <t>トウ</t>
    </rPh>
    <phoneticPr fontId="1"/>
  </si>
  <si>
    <t>←確認日を記載</t>
    <rPh sb="1" eb="3">
      <t>カクニン</t>
    </rPh>
    <rPh sb="3" eb="4">
      <t>ビ</t>
    </rPh>
    <rPh sb="5" eb="7">
      <t>キサイ</t>
    </rPh>
    <phoneticPr fontId="1"/>
  </si>
  <si>
    <t>課題に対する改善策と
スケジュールなど</t>
    <rPh sb="0" eb="2">
      <t>カダイ</t>
    </rPh>
    <rPh sb="3" eb="4">
      <t>タイ</t>
    </rPh>
    <rPh sb="6" eb="8">
      <t>カイゼン</t>
    </rPh>
    <rPh sb="8" eb="9">
      <t>サク</t>
    </rPh>
    <phoneticPr fontId="1"/>
  </si>
  <si>
    <t>←課題が特になかった場合は「特になし」等と記載</t>
    <rPh sb="1" eb="3">
      <t>カダイ</t>
    </rPh>
    <rPh sb="4" eb="5">
      <t>トク</t>
    </rPh>
    <rPh sb="10" eb="12">
      <t>バアイ</t>
    </rPh>
    <rPh sb="14" eb="15">
      <t>トク</t>
    </rPh>
    <rPh sb="19" eb="20">
      <t>トウ</t>
    </rPh>
    <rPh sb="21" eb="23">
      <t>キサイ</t>
    </rPh>
    <phoneticPr fontId="1"/>
  </si>
  <si>
    <t>締結した協定の写しを、実績報告時に添付してください。なおその際、締結日と第三者の立会があったことが明記されていることが必要です。</t>
    <rPh sb="0" eb="2">
      <t>テイケツ</t>
    </rPh>
    <rPh sb="7" eb="8">
      <t>ウツ</t>
    </rPh>
    <rPh sb="11" eb="13">
      <t>ジッセキ</t>
    </rPh>
    <rPh sb="13" eb="15">
      <t>ホウコク</t>
    </rPh>
    <rPh sb="15" eb="16">
      <t>ジ</t>
    </rPh>
    <rPh sb="17" eb="19">
      <t>テンプ</t>
    </rPh>
    <rPh sb="30" eb="31">
      <t>サイ</t>
    </rPh>
    <rPh sb="32" eb="34">
      <t>テイケツ</t>
    </rPh>
    <rPh sb="34" eb="35">
      <t>ビ</t>
    </rPh>
    <rPh sb="36" eb="39">
      <t>ダイサンシャ</t>
    </rPh>
    <rPh sb="40" eb="42">
      <t>タチア</t>
    </rPh>
    <rPh sb="49" eb="51">
      <t>メイキ</t>
    </rPh>
    <rPh sb="59" eb="61">
      <t>ヒツヨウ</t>
    </rPh>
    <phoneticPr fontId="1"/>
  </si>
  <si>
    <t>←代表者との続柄・氏名を記載</t>
    <rPh sb="1" eb="4">
      <t>ダイヒョウシャ</t>
    </rPh>
    <rPh sb="6" eb="8">
      <t>ツヅキガラ</t>
    </rPh>
    <rPh sb="9" eb="11">
      <t>シメイ</t>
    </rPh>
    <rPh sb="12" eb="14">
      <t>キサイ</t>
    </rPh>
    <phoneticPr fontId="1"/>
  </si>
  <si>
    <t>家族経営協定の締結を推進するため、第三者立会のもと、「新たに締結する酪農場」や「すでに締結している酪農場の締結内容の見直し・改善に向けた行動計画の策定」について、助成する事業です。</t>
    <rPh sb="7" eb="9">
      <t>テイケツ</t>
    </rPh>
    <rPh sb="10" eb="12">
      <t>スイシン</t>
    </rPh>
    <rPh sb="17" eb="20">
      <t>ダイサンシャ</t>
    </rPh>
    <rPh sb="20" eb="22">
      <t>タチアイ</t>
    </rPh>
    <rPh sb="43" eb="45">
      <t>テイケツ</t>
    </rPh>
    <rPh sb="53" eb="55">
      <t>テイケツ</t>
    </rPh>
    <rPh sb="55" eb="57">
      <t>ナイヨウ</t>
    </rPh>
    <rPh sb="58" eb="60">
      <t>ミナオ</t>
    </rPh>
    <rPh sb="62" eb="64">
      <t>カイゼン</t>
    </rPh>
    <rPh sb="65" eb="66">
      <t>ム</t>
    </rPh>
    <rPh sb="68" eb="70">
      <t>コウドウ</t>
    </rPh>
    <rPh sb="70" eb="72">
      <t>ケイカク</t>
    </rPh>
    <rPh sb="73" eb="75">
      <t>サクテイ</t>
    </rPh>
    <rPh sb="81" eb="83">
      <t>ジョセイ</t>
    </rPh>
    <rPh sb="85" eb="87">
      <t>ジギョウ</t>
    </rPh>
    <phoneticPr fontId="1"/>
  </si>
  <si>
    <t>←協定締結者全員の氏名を記載</t>
    <rPh sb="1" eb="3">
      <t>キョウテイ</t>
    </rPh>
    <rPh sb="3" eb="5">
      <t>テイケツ</t>
    </rPh>
    <rPh sb="5" eb="6">
      <t>シャ</t>
    </rPh>
    <rPh sb="6" eb="8">
      <t>ゼンイン</t>
    </rPh>
    <rPh sb="9" eb="11">
      <t>シメイ</t>
    </rPh>
    <rPh sb="12" eb="14">
      <t>キサイ</t>
    </rPh>
    <phoneticPr fontId="1"/>
  </si>
  <si>
    <t>1日1人当たり3千円以上の謝礼を受け取っていない等、要件を満たしていれば対象となります。</t>
    <rPh sb="1" eb="2">
      <t>ニチ</t>
    </rPh>
    <rPh sb="2" eb="4">
      <t>ヒトリ</t>
    </rPh>
    <rPh sb="4" eb="5">
      <t>ア</t>
    </rPh>
    <rPh sb="8" eb="10">
      <t>センエン</t>
    </rPh>
    <rPh sb="10" eb="12">
      <t>イジョウ</t>
    </rPh>
    <rPh sb="13" eb="15">
      <t>シャレイ</t>
    </rPh>
    <rPh sb="16" eb="17">
      <t>ウ</t>
    </rPh>
    <rPh sb="18" eb="19">
      <t>ト</t>
    </rPh>
    <rPh sb="24" eb="25">
      <t>トウ</t>
    </rPh>
    <rPh sb="26" eb="28">
      <t>ヨウケン</t>
    </rPh>
    <rPh sb="29" eb="30">
      <t>ミ</t>
    </rPh>
    <rPh sb="36" eb="38">
      <t>タイショウ</t>
    </rPh>
    <phoneticPr fontId="1"/>
  </si>
  <si>
    <t>←年齢は2022年4月1日時点</t>
    <rPh sb="1" eb="3">
      <t>ネンレイ</t>
    </rPh>
    <rPh sb="8" eb="9">
      <t>ネン</t>
    </rPh>
    <rPh sb="10" eb="11">
      <t>ガツ</t>
    </rPh>
    <rPh sb="12" eb="13">
      <t>ニチ</t>
    </rPh>
    <rPh sb="13" eb="15">
      <t>ジテン</t>
    </rPh>
    <phoneticPr fontId="1"/>
  </si>
  <si>
    <t>具体的には、どういった内容なのですか。</t>
    <rPh sb="0" eb="3">
      <t>グタイテキ</t>
    </rPh>
    <rPh sb="11" eb="13">
      <t>ナイヨウ</t>
    </rPh>
    <phoneticPr fontId="1"/>
  </si>
  <si>
    <t>申請できる団体（事業実施主体）はどこですか。</t>
    <rPh sb="0" eb="2">
      <t>シンセイ</t>
    </rPh>
    <rPh sb="5" eb="7">
      <t>ダンタイ</t>
    </rPh>
    <rPh sb="8" eb="10">
      <t>ジギョウ</t>
    </rPh>
    <rPh sb="10" eb="12">
      <t>ジッシ</t>
    </rPh>
    <rPh sb="12" eb="14">
      <t>シュタイ</t>
    </rPh>
    <phoneticPr fontId="1"/>
  </si>
  <si>
    <t>酪農経営の強化を図りつつ、需給動向に応じた生乳生産体制を構築するために行う、酪農家等を対象にした会議や研修会の開催、現地指導、啓発資材の作成などです。</t>
    <rPh sb="35" eb="36">
      <t>オコナ</t>
    </rPh>
    <rPh sb="38" eb="41">
      <t>ラクノウカ</t>
    </rPh>
    <rPh sb="41" eb="42">
      <t>トウ</t>
    </rPh>
    <rPh sb="43" eb="45">
      <t>タイショウ</t>
    </rPh>
    <rPh sb="48" eb="50">
      <t>カイギ</t>
    </rPh>
    <rPh sb="51" eb="54">
      <t>ケンシュウカイ</t>
    </rPh>
    <rPh sb="55" eb="57">
      <t>カイサイ</t>
    </rPh>
    <rPh sb="58" eb="60">
      <t>ゲンチ</t>
    </rPh>
    <rPh sb="60" eb="62">
      <t>シドウ</t>
    </rPh>
    <rPh sb="63" eb="65">
      <t>ケイハツ</t>
    </rPh>
    <rPh sb="65" eb="67">
      <t>シザイ</t>
    </rPh>
    <rPh sb="68" eb="70">
      <t>サクセイ</t>
    </rPh>
    <phoneticPr fontId="1"/>
  </si>
  <si>
    <t>啓発資材の作成については、1資材あたり100万円以内（税抜）です。旅費等の会議に係る経費は、事業実施主体の規程等に準じて支出してください。また、謝金や原稿料については上限を設定していますので、事業実施要領記載の「別表」を参照ください。</t>
    <rPh sb="0" eb="2">
      <t>ケイハツ</t>
    </rPh>
    <rPh sb="2" eb="4">
      <t>シザイ</t>
    </rPh>
    <rPh sb="5" eb="7">
      <t>サクセイ</t>
    </rPh>
    <rPh sb="14" eb="16">
      <t>シザイ</t>
    </rPh>
    <rPh sb="22" eb="24">
      <t>マンエン</t>
    </rPh>
    <rPh sb="24" eb="26">
      <t>イナイ</t>
    </rPh>
    <rPh sb="27" eb="28">
      <t>ゼイ</t>
    </rPh>
    <rPh sb="28" eb="29">
      <t>ヌ</t>
    </rPh>
    <rPh sb="33" eb="35">
      <t>リョヒ</t>
    </rPh>
    <rPh sb="35" eb="36">
      <t>トウ</t>
    </rPh>
    <rPh sb="46" eb="48">
      <t>ジギョウ</t>
    </rPh>
    <rPh sb="48" eb="50">
      <t>ジッシ</t>
    </rPh>
    <rPh sb="50" eb="52">
      <t>シュタイ</t>
    </rPh>
    <rPh sb="53" eb="56">
      <t>キテイナド</t>
    </rPh>
    <rPh sb="57" eb="58">
      <t>ジュン</t>
    </rPh>
    <rPh sb="60" eb="62">
      <t>シシュツ</t>
    </rPh>
    <rPh sb="72" eb="74">
      <t>シャキン</t>
    </rPh>
    <rPh sb="75" eb="78">
      <t>ゲンコウリョウ</t>
    </rPh>
    <rPh sb="83" eb="85">
      <t>ジョウゲン</t>
    </rPh>
    <rPh sb="86" eb="88">
      <t>セッテイ</t>
    </rPh>
    <rPh sb="96" eb="98">
      <t>ジギョウ</t>
    </rPh>
    <rPh sb="98" eb="100">
      <t>ジッシ</t>
    </rPh>
    <rPh sb="100" eb="102">
      <t>ヨウリョウ</t>
    </rPh>
    <rPh sb="102" eb="104">
      <t>キサイ</t>
    </rPh>
    <rPh sb="106" eb="107">
      <t>ベツ</t>
    </rPh>
    <rPh sb="107" eb="108">
      <t>ヒョウ</t>
    </rPh>
    <rPh sb="110" eb="112">
      <t>サンショウ</t>
    </rPh>
    <phoneticPr fontId="1"/>
  </si>
  <si>
    <t>Jミルク会員の全国を区域とする生乳生産者団体、指定団体、指定団体会員、指定団体孫会員が申請可能です。</t>
    <rPh sb="4" eb="6">
      <t>カイイン</t>
    </rPh>
    <rPh sb="7" eb="9">
      <t>ゼンコク</t>
    </rPh>
    <rPh sb="10" eb="12">
      <t>クイキ</t>
    </rPh>
    <rPh sb="15" eb="17">
      <t>セイニュウ</t>
    </rPh>
    <rPh sb="17" eb="20">
      <t>セイサンシャ</t>
    </rPh>
    <rPh sb="20" eb="22">
      <t>ダンタイ</t>
    </rPh>
    <rPh sb="23" eb="25">
      <t>シテイ</t>
    </rPh>
    <rPh sb="25" eb="27">
      <t>ダンタイ</t>
    </rPh>
    <rPh sb="28" eb="30">
      <t>シテイ</t>
    </rPh>
    <rPh sb="30" eb="32">
      <t>ダンタイ</t>
    </rPh>
    <rPh sb="32" eb="34">
      <t>カイイン</t>
    </rPh>
    <rPh sb="35" eb="37">
      <t>シテイ</t>
    </rPh>
    <rPh sb="37" eb="39">
      <t>ダンタイ</t>
    </rPh>
    <rPh sb="39" eb="40">
      <t>マゴ</t>
    </rPh>
    <rPh sb="40" eb="42">
      <t>カイイン</t>
    </rPh>
    <rPh sb="43" eb="45">
      <t>シンセイ</t>
    </rPh>
    <rPh sb="45" eb="47">
      <t>カノウ</t>
    </rPh>
    <phoneticPr fontId="1"/>
  </si>
  <si>
    <t>申請時には取組計画書、実績報告時には、研究報告書、成果報告書などが必要です。様式は特に定めていませんが、必要に応じてJミルクにご相談ください。</t>
    <rPh sb="0" eb="3">
      <t>シンセイジ</t>
    </rPh>
    <rPh sb="5" eb="7">
      <t>トリクミ</t>
    </rPh>
    <rPh sb="7" eb="10">
      <t>ケイカクショ</t>
    </rPh>
    <rPh sb="11" eb="13">
      <t>ジッセキ</t>
    </rPh>
    <rPh sb="13" eb="15">
      <t>ホウコク</t>
    </rPh>
    <rPh sb="15" eb="16">
      <t>ジ</t>
    </rPh>
    <rPh sb="19" eb="21">
      <t>ケンキュウ</t>
    </rPh>
    <rPh sb="21" eb="24">
      <t>ホウコクショ</t>
    </rPh>
    <rPh sb="25" eb="27">
      <t>セイカ</t>
    </rPh>
    <rPh sb="27" eb="30">
      <t>ホウコクショ</t>
    </rPh>
    <rPh sb="33" eb="35">
      <t>ヒツヨウ</t>
    </rPh>
    <rPh sb="41" eb="42">
      <t>トク</t>
    </rPh>
    <rPh sb="64" eb="66">
      <t>ソウダン</t>
    </rPh>
    <phoneticPr fontId="1"/>
  </si>
  <si>
    <t>旅費等の会議に係る経費は、事業実施主体の規程等に準じて支出してください。また、謝金や原稿料については上限を設定していますので、要領記載の「別表」を参照ください。
全体の上限額に関する定めは特にありません。取組計画書や申請内容に基づき、Jミルクの「事業審査会」で判断されます。</t>
    <rPh sb="0" eb="2">
      <t>リョヒ</t>
    </rPh>
    <rPh sb="2" eb="3">
      <t>トウ</t>
    </rPh>
    <rPh sb="13" eb="15">
      <t>ジギョウ</t>
    </rPh>
    <rPh sb="15" eb="17">
      <t>ジッシ</t>
    </rPh>
    <rPh sb="17" eb="19">
      <t>シュタイ</t>
    </rPh>
    <rPh sb="20" eb="23">
      <t>キテイナド</t>
    </rPh>
    <rPh sb="24" eb="25">
      <t>ジュン</t>
    </rPh>
    <rPh sb="27" eb="29">
      <t>シシュツ</t>
    </rPh>
    <rPh sb="39" eb="41">
      <t>シャキン</t>
    </rPh>
    <rPh sb="42" eb="45">
      <t>ゲンコウリョウ</t>
    </rPh>
    <rPh sb="50" eb="52">
      <t>ジョウゲン</t>
    </rPh>
    <rPh sb="53" eb="55">
      <t>セッテイ</t>
    </rPh>
    <rPh sb="63" eb="65">
      <t>ヨウリョウ</t>
    </rPh>
    <rPh sb="65" eb="67">
      <t>キサイ</t>
    </rPh>
    <rPh sb="69" eb="70">
      <t>ベツ</t>
    </rPh>
    <rPh sb="70" eb="71">
      <t>ヒョウ</t>
    </rPh>
    <rPh sb="73" eb="75">
      <t>サンショウ</t>
    </rPh>
    <rPh sb="81" eb="83">
      <t>ゼンタイ</t>
    </rPh>
    <rPh sb="84" eb="87">
      <t>ジョウゲンガク</t>
    </rPh>
    <rPh sb="88" eb="89">
      <t>カン</t>
    </rPh>
    <rPh sb="94" eb="95">
      <t>トク</t>
    </rPh>
    <phoneticPr fontId="1"/>
  </si>
  <si>
    <t>自ら企画・推進する取り組みを対象とします。なお、（1）酪農経営強化・需給対応生産体制の構築の事業実施主体である上部団体（指定団体、中央酪農会議）と連携しながら取り組んでください。
また、啓発資材はJミルクウェブサイト等を通じて業界関係者で共有したく考えていますので、事前に関係者に説明の上、合意を得てください。その際、個人情報が特定されないよう配慮しますので、掲載内容などの事前確認をお願いすることがあります。</t>
    <rPh sb="0" eb="1">
      <t>ミズカ</t>
    </rPh>
    <rPh sb="2" eb="4">
      <t>キカク</t>
    </rPh>
    <rPh sb="5" eb="7">
      <t>スイシン</t>
    </rPh>
    <rPh sb="9" eb="10">
      <t>ト</t>
    </rPh>
    <rPh sb="11" eb="12">
      <t>ク</t>
    </rPh>
    <rPh sb="14" eb="16">
      <t>タイショウ</t>
    </rPh>
    <rPh sb="46" eb="48">
      <t>ジギョウ</t>
    </rPh>
    <rPh sb="48" eb="50">
      <t>ジッシ</t>
    </rPh>
    <rPh sb="50" eb="52">
      <t>シュタイ</t>
    </rPh>
    <rPh sb="55" eb="57">
      <t>ジョウブ</t>
    </rPh>
    <rPh sb="57" eb="59">
      <t>ダンタイ</t>
    </rPh>
    <rPh sb="60" eb="62">
      <t>シテイ</t>
    </rPh>
    <rPh sb="62" eb="64">
      <t>ダンタイ</t>
    </rPh>
    <rPh sb="65" eb="67">
      <t>チュウオウ</t>
    </rPh>
    <rPh sb="67" eb="69">
      <t>ラクノウ</t>
    </rPh>
    <rPh sb="69" eb="71">
      <t>カイギ</t>
    </rPh>
    <rPh sb="73" eb="75">
      <t>レンケイ</t>
    </rPh>
    <rPh sb="79" eb="80">
      <t>ト</t>
    </rPh>
    <rPh sb="81" eb="82">
      <t>ク</t>
    </rPh>
    <rPh sb="93" eb="95">
      <t>ケイハツ</t>
    </rPh>
    <rPh sb="95" eb="97">
      <t>シザイ</t>
    </rPh>
    <rPh sb="108" eb="109">
      <t>トウ</t>
    </rPh>
    <rPh sb="110" eb="111">
      <t>ツウ</t>
    </rPh>
    <rPh sb="113" eb="115">
      <t>ギョウカイ</t>
    </rPh>
    <rPh sb="115" eb="118">
      <t>カンケイシャ</t>
    </rPh>
    <rPh sb="119" eb="121">
      <t>キョウユウ</t>
    </rPh>
    <rPh sb="124" eb="125">
      <t>カンガ</t>
    </rPh>
    <rPh sb="133" eb="135">
      <t>ジゼン</t>
    </rPh>
    <rPh sb="136" eb="139">
      <t>カンケイシャ</t>
    </rPh>
    <rPh sb="140" eb="142">
      <t>セツメイ</t>
    </rPh>
    <rPh sb="143" eb="144">
      <t>ウエ</t>
    </rPh>
    <rPh sb="145" eb="147">
      <t>ゴウイ</t>
    </rPh>
    <rPh sb="148" eb="149">
      <t>エ</t>
    </rPh>
    <rPh sb="157" eb="158">
      <t>サイ</t>
    </rPh>
    <rPh sb="159" eb="161">
      <t>コジン</t>
    </rPh>
    <rPh sb="161" eb="163">
      <t>ジョウホウ</t>
    </rPh>
    <rPh sb="164" eb="166">
      <t>トクテイ</t>
    </rPh>
    <rPh sb="172" eb="174">
      <t>ハイリョ</t>
    </rPh>
    <rPh sb="180" eb="182">
      <t>ケイサイ</t>
    </rPh>
    <rPh sb="182" eb="184">
      <t>ナイヨウ</t>
    </rPh>
    <rPh sb="187" eb="189">
      <t>ジゼン</t>
    </rPh>
    <rPh sb="189" eb="191">
      <t>カクニン</t>
    </rPh>
    <rPh sb="193" eb="194">
      <t>ネガ</t>
    </rPh>
    <phoneticPr fontId="1"/>
  </si>
  <si>
    <t>対象期間はいつですか。</t>
    <rPh sb="0" eb="2">
      <t>タイショウ</t>
    </rPh>
    <rPh sb="2" eb="4">
      <t>キカン</t>
    </rPh>
    <phoneticPr fontId="1"/>
  </si>
  <si>
    <t>家族労働力を基幹とし、経産牛がおよそ500頭未満で、若手後継者等の経営移譲予定者のいる酪農場に対して、要件を満たして期間内に経営移譲をした場合に助成する事業です。</t>
    <rPh sb="26" eb="28">
      <t>ワカテ</t>
    </rPh>
    <rPh sb="28" eb="31">
      <t>コウケイシャ</t>
    </rPh>
    <rPh sb="31" eb="32">
      <t>トウ</t>
    </rPh>
    <rPh sb="33" eb="35">
      <t>ケイエイ</t>
    </rPh>
    <rPh sb="35" eb="37">
      <t>イジョウ</t>
    </rPh>
    <rPh sb="37" eb="40">
      <t>ヨテイシャ</t>
    </rPh>
    <rPh sb="43" eb="46">
      <t>ラクノウジョウ</t>
    </rPh>
    <rPh sb="47" eb="48">
      <t>タイ</t>
    </rPh>
    <rPh sb="51" eb="53">
      <t>ヨウケン</t>
    </rPh>
    <rPh sb="54" eb="55">
      <t>ミ</t>
    </rPh>
    <rPh sb="58" eb="61">
      <t>キカンナイ</t>
    </rPh>
    <rPh sb="62" eb="64">
      <t>ケイエイ</t>
    </rPh>
    <rPh sb="64" eb="66">
      <t>イジョウ</t>
    </rPh>
    <rPh sb="69" eb="71">
      <t>バアイ</t>
    </rPh>
    <rPh sb="72" eb="74">
      <t>ジョセイ</t>
    </rPh>
    <rPh sb="76" eb="78">
      <t>ジギョウ</t>
    </rPh>
    <phoneticPr fontId="1"/>
  </si>
  <si>
    <t>2021年度に新規に締結または見直したことにより助成を得ました。2022年度も見直しをすれば助成対象になりますか。</t>
    <rPh sb="4" eb="6">
      <t>ネンド</t>
    </rPh>
    <rPh sb="7" eb="9">
      <t>シンキ</t>
    </rPh>
    <rPh sb="10" eb="12">
      <t>テイケツ</t>
    </rPh>
    <rPh sb="15" eb="17">
      <t>ミナオ</t>
    </rPh>
    <rPh sb="24" eb="26">
      <t>ジョセイ</t>
    </rPh>
    <rPh sb="27" eb="28">
      <t>エ</t>
    </rPh>
    <rPh sb="36" eb="38">
      <t>ネンド</t>
    </rPh>
    <rPh sb="39" eb="41">
      <t>ミナオ</t>
    </rPh>
    <rPh sb="46" eb="48">
      <t>ジョセイ</t>
    </rPh>
    <rPh sb="48" eb="50">
      <t>タイショウ</t>
    </rPh>
    <phoneticPr fontId="1"/>
  </si>
  <si>
    <t>本事業を多くの酪農場に活用いただき、家族経営協定の締結を推進する観点から、2021年度に助成を受けた酪農場は2022年度は助成対象外とします。</t>
    <rPh sb="0" eb="1">
      <t>ホン</t>
    </rPh>
    <rPh sb="1" eb="3">
      <t>ジギョウ</t>
    </rPh>
    <rPh sb="4" eb="5">
      <t>オオ</t>
    </rPh>
    <rPh sb="7" eb="10">
      <t>ラクノウジョウ</t>
    </rPh>
    <rPh sb="11" eb="13">
      <t>カツヨウ</t>
    </rPh>
    <rPh sb="18" eb="20">
      <t>カゾク</t>
    </rPh>
    <rPh sb="20" eb="22">
      <t>ケイエイ</t>
    </rPh>
    <rPh sb="22" eb="24">
      <t>キョウテイ</t>
    </rPh>
    <rPh sb="25" eb="27">
      <t>テイケツ</t>
    </rPh>
    <rPh sb="28" eb="30">
      <t>スイシン</t>
    </rPh>
    <rPh sb="32" eb="34">
      <t>カンテン</t>
    </rPh>
    <rPh sb="41" eb="43">
      <t>ネンド</t>
    </rPh>
    <rPh sb="44" eb="46">
      <t>ジョセイ</t>
    </rPh>
    <rPh sb="47" eb="48">
      <t>ウ</t>
    </rPh>
    <rPh sb="50" eb="52">
      <t>ラクノウ</t>
    </rPh>
    <rPh sb="52" eb="53">
      <t>ジョウ</t>
    </rPh>
    <rPh sb="58" eb="60">
      <t>ネンド</t>
    </rPh>
    <rPh sb="61" eb="63">
      <t>ジョセイ</t>
    </rPh>
    <rPh sb="63" eb="65">
      <t>タイショウ</t>
    </rPh>
    <rPh sb="65" eb="66">
      <t>ガイ</t>
    </rPh>
    <phoneticPr fontId="1"/>
  </si>
  <si>
    <r>
      <t>定められた書式はありませんが、必要に応じて</t>
    </r>
    <r>
      <rPr>
        <u/>
        <sz val="12"/>
        <rFont val="BIZ UDPゴシック"/>
        <family val="3"/>
        <charset val="128"/>
      </rPr>
      <t>別紙①</t>
    </r>
    <r>
      <rPr>
        <sz val="12"/>
        <rFont val="BIZ UDPゴシック"/>
        <family val="3"/>
        <charset val="128"/>
      </rPr>
      <t>をご参照ください。</t>
    </r>
    <rPh sb="0" eb="1">
      <t>サダ</t>
    </rPh>
    <rPh sb="5" eb="7">
      <t>ショシキ</t>
    </rPh>
    <rPh sb="15" eb="17">
      <t>ヒツヨウ</t>
    </rPh>
    <rPh sb="18" eb="19">
      <t>オウ</t>
    </rPh>
    <rPh sb="21" eb="23">
      <t>ベッシ</t>
    </rPh>
    <rPh sb="26" eb="28">
      <t>サンショウ</t>
    </rPh>
    <phoneticPr fontId="1"/>
  </si>
  <si>
    <r>
      <t>定められた書式はありませんが、必要に応じて</t>
    </r>
    <r>
      <rPr>
        <u/>
        <sz val="12"/>
        <rFont val="BIZ UDPゴシック"/>
        <family val="3"/>
        <charset val="128"/>
      </rPr>
      <t>別紙②</t>
    </r>
    <r>
      <rPr>
        <sz val="12"/>
        <rFont val="BIZ UDPゴシック"/>
        <family val="3"/>
        <charset val="128"/>
      </rPr>
      <t>をご参照ください。</t>
    </r>
    <rPh sb="0" eb="1">
      <t>サダ</t>
    </rPh>
    <rPh sb="5" eb="7">
      <t>ショシキ</t>
    </rPh>
    <rPh sb="15" eb="17">
      <t>ヒツヨウ</t>
    </rPh>
    <rPh sb="18" eb="19">
      <t>オウ</t>
    </rPh>
    <rPh sb="21" eb="23">
      <t>ベッシ</t>
    </rPh>
    <rPh sb="26" eb="28">
      <t>サンショウ</t>
    </rPh>
    <phoneticPr fontId="1"/>
  </si>
  <si>
    <r>
      <t>研修計画書は、研修者情報（氏名、所属、年齢、性別、住所等）などに加え、研修の目的、研修期間、場所、内容とスケジュール、研修後の就業計画などを記載ください。研修報告書は、前述の内容（実績）に加え、所感（印象に残ったことや研修前後での意識変容など）、写真などを整備ください。様式は定めていませんが、必要に応じて</t>
    </r>
    <r>
      <rPr>
        <u/>
        <sz val="12"/>
        <rFont val="BIZ UDPゴシック"/>
        <family val="3"/>
        <charset val="128"/>
      </rPr>
      <t>別紙③</t>
    </r>
    <r>
      <rPr>
        <sz val="12"/>
        <rFont val="BIZ UDPゴシック"/>
        <family val="3"/>
        <charset val="128"/>
      </rPr>
      <t>を参照ください。</t>
    </r>
    <rPh sb="0" eb="2">
      <t>ケンシュウ</t>
    </rPh>
    <rPh sb="2" eb="4">
      <t>ケイカク</t>
    </rPh>
    <rPh sb="4" eb="5">
      <t>ショ</t>
    </rPh>
    <rPh sb="7" eb="9">
      <t>ケンシュウ</t>
    </rPh>
    <rPh sb="9" eb="10">
      <t>シャ</t>
    </rPh>
    <rPh sb="10" eb="12">
      <t>ジョウホウ</t>
    </rPh>
    <rPh sb="13" eb="15">
      <t>シメイ</t>
    </rPh>
    <rPh sb="16" eb="18">
      <t>ショゾク</t>
    </rPh>
    <rPh sb="19" eb="21">
      <t>ネンレイ</t>
    </rPh>
    <rPh sb="22" eb="24">
      <t>セイベツ</t>
    </rPh>
    <rPh sb="25" eb="27">
      <t>ジュウショ</t>
    </rPh>
    <rPh sb="27" eb="28">
      <t>トウ</t>
    </rPh>
    <rPh sb="32" eb="33">
      <t>クワ</t>
    </rPh>
    <rPh sb="35" eb="37">
      <t>ケンシュウ</t>
    </rPh>
    <rPh sb="38" eb="40">
      <t>モクテキ</t>
    </rPh>
    <rPh sb="41" eb="43">
      <t>ケンシュウ</t>
    </rPh>
    <rPh sb="43" eb="45">
      <t>キカン</t>
    </rPh>
    <rPh sb="46" eb="48">
      <t>バショ</t>
    </rPh>
    <rPh sb="49" eb="51">
      <t>ナイヨウ</t>
    </rPh>
    <rPh sb="59" eb="61">
      <t>ケンシュウ</t>
    </rPh>
    <rPh sb="61" eb="62">
      <t>ゴ</t>
    </rPh>
    <rPh sb="63" eb="65">
      <t>シュウギョウ</t>
    </rPh>
    <rPh sb="65" eb="67">
      <t>ケイカク</t>
    </rPh>
    <rPh sb="70" eb="72">
      <t>キサイ</t>
    </rPh>
    <rPh sb="77" eb="79">
      <t>ケンシュウ</t>
    </rPh>
    <rPh sb="79" eb="82">
      <t>ホウコクショ</t>
    </rPh>
    <rPh sb="84" eb="86">
      <t>ゼンジュツ</t>
    </rPh>
    <rPh sb="87" eb="89">
      <t>ナイヨウ</t>
    </rPh>
    <rPh sb="90" eb="92">
      <t>ジッセキ</t>
    </rPh>
    <rPh sb="94" eb="95">
      <t>クワ</t>
    </rPh>
    <rPh sb="97" eb="99">
      <t>ショカン</t>
    </rPh>
    <rPh sb="100" eb="102">
      <t>インショウ</t>
    </rPh>
    <rPh sb="103" eb="104">
      <t>ノコ</t>
    </rPh>
    <rPh sb="109" eb="111">
      <t>ケンシュウ</t>
    </rPh>
    <rPh sb="111" eb="113">
      <t>ゼンゴ</t>
    </rPh>
    <rPh sb="115" eb="117">
      <t>イシキ</t>
    </rPh>
    <rPh sb="117" eb="119">
      <t>ヘンヨウ</t>
    </rPh>
    <rPh sb="123" eb="125">
      <t>シャシン</t>
    </rPh>
    <rPh sb="128" eb="130">
      <t>セイビ</t>
    </rPh>
    <rPh sb="135" eb="137">
      <t>ヨウシキ</t>
    </rPh>
    <rPh sb="138" eb="139">
      <t>サダ</t>
    </rPh>
    <rPh sb="147" eb="149">
      <t>ヒツヨウ</t>
    </rPh>
    <rPh sb="150" eb="151">
      <t>オウ</t>
    </rPh>
    <rPh sb="153" eb="155">
      <t>ベッシ</t>
    </rPh>
    <rPh sb="157" eb="159">
      <t>サンショウ</t>
    </rPh>
    <phoneticPr fontId="1"/>
  </si>
  <si>
    <r>
      <t>いつ、誰を、どのような目的で、どのような内容で受け入れたのかなどが記載された「受入日報」の整備をお願いします。様式は定めていませんが、必要に応じて</t>
    </r>
    <r>
      <rPr>
        <u/>
        <sz val="12"/>
        <rFont val="BIZ UDPゴシック"/>
        <family val="3"/>
        <charset val="128"/>
      </rPr>
      <t>別紙④</t>
    </r>
    <r>
      <rPr>
        <sz val="12"/>
        <rFont val="BIZ UDPゴシック"/>
        <family val="3"/>
        <charset val="128"/>
      </rPr>
      <t>を参照ください。</t>
    </r>
    <rPh sb="33" eb="35">
      <t>キサイ</t>
    </rPh>
    <rPh sb="39" eb="41">
      <t>ウケイレ</t>
    </rPh>
    <rPh sb="41" eb="43">
      <t>ニッポウ</t>
    </rPh>
    <rPh sb="45" eb="47">
      <t>セイビ</t>
    </rPh>
    <rPh sb="49" eb="50">
      <t>ネガ</t>
    </rPh>
    <phoneticPr fontId="1"/>
  </si>
  <si>
    <r>
      <t>当該牧場の経営者に要件を満たしているかどうか確認の上、 「万一虚偽があった場合は助成金を返還する」等を明記した「要件確認書」を取得してください。様式は定めていませんが、必要に応じて</t>
    </r>
    <r>
      <rPr>
        <u/>
        <sz val="12"/>
        <rFont val="BIZ UDPゴシック"/>
        <family val="3"/>
        <charset val="128"/>
      </rPr>
      <t>別紙⑤</t>
    </r>
    <r>
      <rPr>
        <sz val="12"/>
        <rFont val="BIZ UDPゴシック"/>
        <family val="3"/>
        <charset val="128"/>
      </rPr>
      <t>を参照ください。</t>
    </r>
    <rPh sb="0" eb="2">
      <t>トウガイ</t>
    </rPh>
    <rPh sb="2" eb="4">
      <t>ボクジョウ</t>
    </rPh>
    <rPh sb="5" eb="8">
      <t>ケイエイシャ</t>
    </rPh>
    <rPh sb="9" eb="11">
      <t>ヨウケン</t>
    </rPh>
    <rPh sb="12" eb="13">
      <t>ミ</t>
    </rPh>
    <rPh sb="22" eb="24">
      <t>カクニン</t>
    </rPh>
    <rPh sb="25" eb="26">
      <t>ウエ</t>
    </rPh>
    <rPh sb="51" eb="53">
      <t>メイキ</t>
    </rPh>
    <rPh sb="56" eb="58">
      <t>ヨウケン</t>
    </rPh>
    <rPh sb="58" eb="61">
      <t>カクニンショ</t>
    </rPh>
    <rPh sb="63" eb="65">
      <t>シュトク</t>
    </rPh>
    <phoneticPr fontId="1"/>
  </si>
  <si>
    <r>
      <t>受入者を雇用している場合は、受入者の「就農計画書」及び受入牧場の「指導計画書」を整備してください。様式の定めはありませんが、必要に応じて</t>
    </r>
    <r>
      <rPr>
        <u/>
        <sz val="12"/>
        <rFont val="BIZ UDPゴシック"/>
        <family val="3"/>
        <charset val="128"/>
      </rPr>
      <t>別紙⑥</t>
    </r>
    <r>
      <rPr>
        <sz val="12"/>
        <rFont val="BIZ UDPゴシック"/>
        <family val="3"/>
        <charset val="128"/>
      </rPr>
      <t>、</t>
    </r>
    <r>
      <rPr>
        <u/>
        <sz val="12"/>
        <rFont val="BIZ UDPゴシック"/>
        <family val="3"/>
        <charset val="128"/>
      </rPr>
      <t>別紙⑦</t>
    </r>
    <r>
      <rPr>
        <sz val="12"/>
        <rFont val="BIZ UDPゴシック"/>
        <family val="3"/>
        <charset val="128"/>
      </rPr>
      <t>を参照ください。</t>
    </r>
    <rPh sb="0" eb="2">
      <t>ウケイレ</t>
    </rPh>
    <rPh sb="2" eb="3">
      <t>モノ</t>
    </rPh>
    <rPh sb="4" eb="6">
      <t>コヨウ</t>
    </rPh>
    <rPh sb="10" eb="12">
      <t>バアイ</t>
    </rPh>
    <rPh sb="14" eb="16">
      <t>ウケイレ</t>
    </rPh>
    <rPh sb="16" eb="17">
      <t>シャ</t>
    </rPh>
    <rPh sb="19" eb="21">
      <t>シュウノウ</t>
    </rPh>
    <rPh sb="21" eb="23">
      <t>ケイカク</t>
    </rPh>
    <rPh sb="23" eb="24">
      <t>ショ</t>
    </rPh>
    <rPh sb="25" eb="26">
      <t>オヨ</t>
    </rPh>
    <rPh sb="27" eb="29">
      <t>ウケイレ</t>
    </rPh>
    <rPh sb="29" eb="31">
      <t>ボクジョウ</t>
    </rPh>
    <rPh sb="33" eb="35">
      <t>シドウ</t>
    </rPh>
    <rPh sb="35" eb="37">
      <t>ケイカク</t>
    </rPh>
    <rPh sb="37" eb="38">
      <t>ショ</t>
    </rPh>
    <rPh sb="40" eb="42">
      <t>セイビ</t>
    </rPh>
    <rPh sb="49" eb="51">
      <t>ヨウシキ</t>
    </rPh>
    <rPh sb="52" eb="53">
      <t>サダ</t>
    </rPh>
    <rPh sb="62" eb="64">
      <t>ヒツヨウ</t>
    </rPh>
    <rPh sb="65" eb="66">
      <t>オウ</t>
    </rPh>
    <rPh sb="68" eb="70">
      <t>ベッシ</t>
    </rPh>
    <rPh sb="72" eb="74">
      <t>ベッシ</t>
    </rPh>
    <rPh sb="76" eb="78">
      <t>サンショウ</t>
    </rPh>
    <phoneticPr fontId="1"/>
  </si>
  <si>
    <r>
      <t>実績報告時には、イベント毎に「成果報告書」などが必要です。様式は定めていませんが、必要に応じて</t>
    </r>
    <r>
      <rPr>
        <u/>
        <sz val="12"/>
        <rFont val="BIZ UDPゴシック"/>
        <family val="3"/>
        <charset val="128"/>
      </rPr>
      <t>別紙⑧</t>
    </r>
    <r>
      <rPr>
        <sz val="12"/>
        <rFont val="BIZ UDPゴシック"/>
        <family val="3"/>
        <charset val="128"/>
      </rPr>
      <t>を参照ください。</t>
    </r>
    <rPh sb="0" eb="2">
      <t>ジッセキ</t>
    </rPh>
    <rPh sb="2" eb="4">
      <t>ホウコク</t>
    </rPh>
    <rPh sb="4" eb="5">
      <t>ジ</t>
    </rPh>
    <rPh sb="12" eb="13">
      <t>ゴト</t>
    </rPh>
    <rPh sb="24" eb="26">
      <t>ヒツヨウ</t>
    </rPh>
    <phoneticPr fontId="1"/>
  </si>
  <si>
    <r>
      <t>締結している協定の写しと、第三者立会のもと確認・見直しを行ったことがわかる書類（議事録等）を添付してください。また、課題が見つかった場合には、その改善のための行動計画が必要です。報告様式の定めは特にありませんが、必要に応じて</t>
    </r>
    <r>
      <rPr>
        <u/>
        <sz val="12"/>
        <rFont val="BIZ UDPゴシック"/>
        <family val="3"/>
        <charset val="128"/>
      </rPr>
      <t>別紙⑨</t>
    </r>
    <r>
      <rPr>
        <sz val="12"/>
        <rFont val="BIZ UDPゴシック"/>
        <family val="3"/>
        <charset val="128"/>
      </rPr>
      <t>を参照ください。</t>
    </r>
    <rPh sb="0" eb="2">
      <t>テイケツ</t>
    </rPh>
    <rPh sb="6" eb="8">
      <t>キョウテイ</t>
    </rPh>
    <rPh sb="9" eb="10">
      <t>ウツ</t>
    </rPh>
    <rPh sb="13" eb="16">
      <t>ダイサンシャ</t>
    </rPh>
    <rPh sb="16" eb="18">
      <t>タチアイ</t>
    </rPh>
    <rPh sb="21" eb="23">
      <t>カクニン</t>
    </rPh>
    <rPh sb="24" eb="26">
      <t>ミナオ</t>
    </rPh>
    <rPh sb="28" eb="29">
      <t>オコナ</t>
    </rPh>
    <rPh sb="37" eb="39">
      <t>ショルイ</t>
    </rPh>
    <rPh sb="40" eb="43">
      <t>ギジロク</t>
    </rPh>
    <rPh sb="43" eb="44">
      <t>トウ</t>
    </rPh>
    <rPh sb="46" eb="48">
      <t>テンプ</t>
    </rPh>
    <rPh sb="58" eb="60">
      <t>カダイ</t>
    </rPh>
    <rPh sb="61" eb="62">
      <t>ミ</t>
    </rPh>
    <rPh sb="66" eb="68">
      <t>バアイ</t>
    </rPh>
    <rPh sb="73" eb="75">
      <t>カイゼン</t>
    </rPh>
    <rPh sb="79" eb="81">
      <t>コウドウ</t>
    </rPh>
    <rPh sb="81" eb="83">
      <t>ケイカク</t>
    </rPh>
    <rPh sb="84" eb="86">
      <t>ヒツヨウ</t>
    </rPh>
    <rPh sb="89" eb="91">
      <t>ホウコク</t>
    </rPh>
    <rPh sb="91" eb="93">
      <t>ヨウシキ</t>
    </rPh>
    <rPh sb="94" eb="95">
      <t>サダ</t>
    </rPh>
    <rPh sb="97" eb="98">
      <t>トク</t>
    </rPh>
    <rPh sb="106" eb="108">
      <t>ヒツヨウ</t>
    </rPh>
    <rPh sb="109" eb="110">
      <t>オウ</t>
    </rPh>
    <rPh sb="112" eb="114">
      <t>ベッシ</t>
    </rPh>
    <rPh sb="116" eb="118">
      <t>サンショウ</t>
    </rPh>
    <phoneticPr fontId="1"/>
  </si>
  <si>
    <r>
      <t>以下の書類を整備してください。
①経営権を移譲された後継者の経営計画書（10年以上または次代への継承まで）
※今後の地域の生産基盤の安定・強化に貢献するための具体的な取組内容（生産性向上や経営安定の観点等）を記載
②家族労働力が基幹であることを示す等、経営概況資料
様式の定めは特にありませんが、必要に応じて</t>
    </r>
    <r>
      <rPr>
        <u/>
        <sz val="12"/>
        <rFont val="BIZ UDPゴシック"/>
        <family val="3"/>
        <charset val="128"/>
      </rPr>
      <t>別紙⑩</t>
    </r>
    <r>
      <rPr>
        <sz val="12"/>
        <rFont val="BIZ UDPゴシック"/>
        <family val="3"/>
        <charset val="128"/>
      </rPr>
      <t>、</t>
    </r>
    <r>
      <rPr>
        <u/>
        <sz val="12"/>
        <rFont val="BIZ UDPゴシック"/>
        <family val="3"/>
        <charset val="128"/>
      </rPr>
      <t>別紙⑪</t>
    </r>
    <r>
      <rPr>
        <sz val="12"/>
        <rFont val="BIZ UDPゴシック"/>
        <family val="3"/>
        <charset val="128"/>
      </rPr>
      <t>を参照ください。</t>
    </r>
    <rPh sb="0" eb="2">
      <t>イカ</t>
    </rPh>
    <rPh sb="3" eb="5">
      <t>ショルイ</t>
    </rPh>
    <rPh sb="6" eb="8">
      <t>セイビ</t>
    </rPh>
    <rPh sb="133" eb="135">
      <t>ヨウシキ</t>
    </rPh>
    <rPh sb="136" eb="137">
      <t>サダ</t>
    </rPh>
    <rPh sb="139" eb="140">
      <t>トク</t>
    </rPh>
    <rPh sb="148" eb="150">
      <t>ヒツヨウ</t>
    </rPh>
    <rPh sb="151" eb="152">
      <t>オウ</t>
    </rPh>
    <rPh sb="154" eb="156">
      <t>ベッシ</t>
    </rPh>
    <rPh sb="158" eb="160">
      <t>ベッシ</t>
    </rPh>
    <rPh sb="162" eb="164">
      <t>サンショウ</t>
    </rPh>
    <phoneticPr fontId="1"/>
  </si>
  <si>
    <r>
      <t>実績報告時には、活動毎に「成果報告書」などが必要です。様式は定めていませんが、必要に応じて</t>
    </r>
    <r>
      <rPr>
        <u/>
        <sz val="12"/>
        <rFont val="BIZ UDPゴシック"/>
        <family val="3"/>
        <charset val="128"/>
      </rPr>
      <t>別紙⑧</t>
    </r>
    <r>
      <rPr>
        <sz val="12"/>
        <rFont val="BIZ UDPゴシック"/>
        <family val="3"/>
        <charset val="128"/>
      </rPr>
      <t>を参照ください。</t>
    </r>
    <rPh sb="0" eb="2">
      <t>ジッセキ</t>
    </rPh>
    <rPh sb="2" eb="4">
      <t>ホウコク</t>
    </rPh>
    <rPh sb="4" eb="5">
      <t>ジ</t>
    </rPh>
    <rPh sb="8" eb="10">
      <t>カツドウ</t>
    </rPh>
    <rPh sb="10" eb="11">
      <t>ゴト</t>
    </rPh>
    <rPh sb="22" eb="24">
      <t>ヒツヨウ</t>
    </rPh>
    <phoneticPr fontId="1"/>
  </si>
  <si>
    <r>
      <rPr>
        <sz val="11"/>
        <color rgb="FFFF0000"/>
        <rFont val="BIZ UDP明朝 Medium"/>
        <family val="1"/>
        <charset val="128"/>
      </rPr>
      <t>〇〇</t>
    </r>
    <r>
      <rPr>
        <sz val="11"/>
        <rFont val="BIZ UDP明朝 Medium"/>
        <family val="1"/>
        <charset val="128"/>
      </rPr>
      <t>の提出について</t>
    </r>
    <rPh sb="3" eb="5">
      <t>テイシュツ</t>
    </rPh>
    <phoneticPr fontId="1"/>
  </si>
  <si>
    <r>
      <rPr>
        <sz val="11"/>
        <color rgb="FFFF0000"/>
        <rFont val="BIZ UDP明朝 Medium"/>
        <family val="1"/>
        <charset val="128"/>
      </rPr>
      <t>〇〇</t>
    </r>
    <r>
      <rPr>
        <sz val="11"/>
        <rFont val="BIZ UDP明朝 Medium"/>
        <family val="1"/>
        <charset val="128"/>
      </rPr>
      <t>を下記のとおり取りまとめましたので、</t>
    </r>
    <rPh sb="3" eb="5">
      <t>カキ</t>
    </rPh>
    <phoneticPr fontId="1"/>
  </si>
  <si>
    <r>
      <t>１　申請額</t>
    </r>
    <r>
      <rPr>
        <sz val="11"/>
        <color rgb="FFFF0000"/>
        <rFont val="BIZ UDP明朝 Medium"/>
        <family val="1"/>
        <charset val="128"/>
      </rPr>
      <t>（または実績額等）</t>
    </r>
    <rPh sb="2" eb="4">
      <t>シンセイ</t>
    </rPh>
    <rPh sb="4" eb="5">
      <t>ガク</t>
    </rPh>
    <rPh sb="9" eb="11">
      <t>ジッセキ</t>
    </rPh>
    <rPh sb="11" eb="12">
      <t>ガク</t>
    </rPh>
    <rPh sb="12" eb="13">
      <t>トウ</t>
    </rPh>
    <phoneticPr fontId="1"/>
  </si>
  <si>
    <r>
      <t>酪農生産基盤強化総合対策事業に係る研修計画書</t>
    </r>
    <r>
      <rPr>
        <sz val="12"/>
        <color rgb="FFFF0000"/>
        <rFont val="BIZ UDPゴシック"/>
        <family val="3"/>
        <charset val="128"/>
      </rPr>
      <t>（報告書）</t>
    </r>
    <rPh sb="15" eb="16">
      <t>カカ</t>
    </rPh>
    <rPh sb="17" eb="19">
      <t>ケンシュウ</t>
    </rPh>
    <rPh sb="19" eb="21">
      <t>ケイカク</t>
    </rPh>
    <rPh sb="21" eb="22">
      <t>ショ</t>
    </rPh>
    <rPh sb="23" eb="26">
      <t>ホウコクショ</t>
    </rPh>
    <phoneticPr fontId="1"/>
  </si>
  <si>
    <r>
      <t>２．研修計画</t>
    </r>
    <r>
      <rPr>
        <sz val="11"/>
        <color rgb="FFFF0000"/>
        <rFont val="BIZ UDPゴシック"/>
        <family val="3"/>
        <charset val="128"/>
      </rPr>
      <t>（報告）</t>
    </r>
    <rPh sb="2" eb="4">
      <t>ケンシュウ</t>
    </rPh>
    <rPh sb="4" eb="6">
      <t>ケイカク</t>
    </rPh>
    <rPh sb="7" eb="9">
      <t>ホウコク</t>
    </rPh>
    <phoneticPr fontId="1"/>
  </si>
  <si>
    <t>←年齢は2023年4月1日時点</t>
    <rPh sb="1" eb="3">
      <t>ネンレイ</t>
    </rPh>
    <rPh sb="8" eb="9">
      <t>ネン</t>
    </rPh>
    <rPh sb="10" eb="11">
      <t>ガツ</t>
    </rPh>
    <rPh sb="12" eb="13">
      <t>ニチ</t>
    </rPh>
    <rPh sb="13" eb="15">
      <t>ジテン</t>
    </rPh>
    <phoneticPr fontId="1"/>
  </si>
  <si>
    <r>
      <t xml:space="preserve">受入者の雇用の有無
</t>
    </r>
    <r>
      <rPr>
        <sz val="6"/>
        <color rgb="FFFF0000"/>
        <rFont val="BIZ UDPゴシック"/>
        <family val="3"/>
        <charset val="128"/>
      </rPr>
      <t>※有の場合は「就農計画書」「指導計画書」の添付必要</t>
    </r>
    <rPh sb="0" eb="2">
      <t>ウケイレ</t>
    </rPh>
    <rPh sb="2" eb="3">
      <t>シャ</t>
    </rPh>
    <rPh sb="4" eb="6">
      <t>コヨウ</t>
    </rPh>
    <rPh sb="7" eb="9">
      <t>ウム</t>
    </rPh>
    <rPh sb="11" eb="12">
      <t>アリ</t>
    </rPh>
    <rPh sb="13" eb="15">
      <t>バアイ</t>
    </rPh>
    <rPh sb="17" eb="19">
      <t>シュウノウ</t>
    </rPh>
    <rPh sb="19" eb="21">
      <t>ケイカク</t>
    </rPh>
    <rPh sb="21" eb="22">
      <t>ショ</t>
    </rPh>
    <rPh sb="24" eb="26">
      <t>シドウ</t>
    </rPh>
    <rPh sb="26" eb="28">
      <t>ケイカク</t>
    </rPh>
    <rPh sb="28" eb="29">
      <t>ショ</t>
    </rPh>
    <rPh sb="31" eb="33">
      <t>テンプ</t>
    </rPh>
    <rPh sb="33" eb="35">
      <t>ヒツヨウ</t>
    </rPh>
    <phoneticPr fontId="1"/>
  </si>
  <si>
    <t>←対象期間の助成対象額を積み上げ合計値としてください。(最大30万円)</t>
    <rPh sb="1" eb="5">
      <t>タイショウキカン</t>
    </rPh>
    <rPh sb="6" eb="11">
      <t>ジョセイタイショウガク</t>
    </rPh>
    <rPh sb="12" eb="13">
      <t>ツ</t>
    </rPh>
    <rPh sb="14" eb="15">
      <t>ア</t>
    </rPh>
    <rPh sb="16" eb="19">
      <t>ゴウケイチ</t>
    </rPh>
    <rPh sb="28" eb="30">
      <t>サイダイ</t>
    </rPh>
    <rPh sb="32" eb="34">
      <t>マンエン</t>
    </rPh>
    <phoneticPr fontId="1"/>
  </si>
  <si>
    <t>受入日報に記載している受入者は、労働力確保のために雇用している者ではありません。⇒添付書類不要</t>
    <rPh sb="0" eb="2">
      <t>ウケイレ</t>
    </rPh>
    <rPh sb="2" eb="4">
      <t>ニッポウ</t>
    </rPh>
    <rPh sb="5" eb="7">
      <t>キサイ</t>
    </rPh>
    <rPh sb="11" eb="13">
      <t>ウケイレ</t>
    </rPh>
    <rPh sb="13" eb="14">
      <t>シャ</t>
    </rPh>
    <rPh sb="16" eb="19">
      <t>ロウドウリョク</t>
    </rPh>
    <rPh sb="19" eb="21">
      <t>カクホ</t>
    </rPh>
    <rPh sb="25" eb="27">
      <t>コヨウ</t>
    </rPh>
    <rPh sb="31" eb="32">
      <t>シャ</t>
    </rPh>
    <rPh sb="41" eb="43">
      <t>テンプ</t>
    </rPh>
    <rPh sb="43" eb="45">
      <t>ショルイ</t>
    </rPh>
    <rPh sb="45" eb="47">
      <t>フヨウ</t>
    </rPh>
    <phoneticPr fontId="1"/>
  </si>
  <si>
    <r>
      <t>受入者を雇用しており、就農に向けて支援しています。よって、受入者の「就農計画書」及び本牧場の「指導計画書」を添付いたします。⇒</t>
    </r>
    <r>
      <rPr>
        <u/>
        <sz val="12"/>
        <rFont val="BIZ UDP明朝 Medium"/>
        <family val="1"/>
        <charset val="128"/>
      </rPr>
      <t>要添付書類</t>
    </r>
    <rPh sb="0" eb="2">
      <t>ウケイレ</t>
    </rPh>
    <rPh sb="2" eb="3">
      <t>シャ</t>
    </rPh>
    <rPh sb="4" eb="6">
      <t>コヨウ</t>
    </rPh>
    <rPh sb="11" eb="13">
      <t>シュウノウ</t>
    </rPh>
    <rPh sb="14" eb="15">
      <t>ム</t>
    </rPh>
    <rPh sb="17" eb="19">
      <t>シエン</t>
    </rPh>
    <rPh sb="29" eb="31">
      <t>ウケイレ</t>
    </rPh>
    <rPh sb="31" eb="32">
      <t>シャ</t>
    </rPh>
    <rPh sb="34" eb="36">
      <t>シュウノウ</t>
    </rPh>
    <rPh sb="36" eb="38">
      <t>ケイカク</t>
    </rPh>
    <rPh sb="38" eb="39">
      <t>ショ</t>
    </rPh>
    <rPh sb="40" eb="41">
      <t>オヨ</t>
    </rPh>
    <rPh sb="42" eb="43">
      <t>ホン</t>
    </rPh>
    <rPh sb="43" eb="45">
      <t>ボクジョウ</t>
    </rPh>
    <rPh sb="47" eb="49">
      <t>シドウ</t>
    </rPh>
    <rPh sb="49" eb="51">
      <t>ケイカク</t>
    </rPh>
    <rPh sb="51" eb="52">
      <t>ショ</t>
    </rPh>
    <rPh sb="54" eb="56">
      <t>テンプ</t>
    </rPh>
    <rPh sb="63" eb="64">
      <t>ヨウ</t>
    </rPh>
    <rPh sb="64" eb="66">
      <t>テンプ</t>
    </rPh>
    <rPh sb="66" eb="68">
      <t>ショルイ</t>
    </rPh>
    <phoneticPr fontId="1"/>
  </si>
  <si>
    <r>
      <t>別添</t>
    </r>
    <r>
      <rPr>
        <sz val="12"/>
        <color rgb="FFFF0000"/>
        <rFont val="BIZ UDPゴシック"/>
        <family val="3"/>
        <charset val="128"/>
      </rPr>
      <t>●●</t>
    </r>
    <r>
      <rPr>
        <sz val="12"/>
        <rFont val="BIZ UDPゴシック"/>
        <family val="3"/>
        <charset val="128"/>
      </rPr>
      <t>のとおり</t>
    </r>
    <rPh sb="0" eb="2">
      <t>ベッテン</t>
    </rPh>
    <phoneticPr fontId="1"/>
  </si>
  <si>
    <r>
      <t>押印</t>
    </r>
    <r>
      <rPr>
        <sz val="8"/>
        <color theme="1"/>
        <rFont val="BIZ UDPゴシック"/>
        <family val="3"/>
        <charset val="128"/>
      </rPr>
      <t>（自著の場合は不要）</t>
    </r>
    <rPh sb="0" eb="2">
      <t>オウイン</t>
    </rPh>
    <rPh sb="3" eb="5">
      <t>ジチョ</t>
    </rPh>
    <rPh sb="6" eb="8">
      <t>バアイ</t>
    </rPh>
    <rPh sb="9" eb="11">
      <t>フヨウ</t>
    </rPh>
    <phoneticPr fontId="1"/>
  </si>
  <si>
    <t>酪農生産者が、酪農生産基盤の堅持・強靭化を図る取り組みや、将来に向けたわが国酪農の持続可能性の向上等を図る取り組みに対して助成する事業です。</t>
    <rPh sb="14" eb="16">
      <t>ケンジ</t>
    </rPh>
    <rPh sb="17" eb="19">
      <t>キョウジン</t>
    </rPh>
    <rPh sb="19" eb="20">
      <t>カ</t>
    </rPh>
    <rPh sb="21" eb="22">
      <t>ハカ</t>
    </rPh>
    <rPh sb="23" eb="24">
      <t>ト</t>
    </rPh>
    <rPh sb="25" eb="26">
      <t>ク</t>
    </rPh>
    <rPh sb="53" eb="54">
      <t>ト</t>
    </rPh>
    <rPh sb="55" eb="56">
      <t>ク</t>
    </rPh>
    <rPh sb="58" eb="59">
      <t>タイ</t>
    </rPh>
    <rPh sb="61" eb="63">
      <t>ジョセイ</t>
    </rPh>
    <rPh sb="65" eb="67">
      <t>ジギョウ</t>
    </rPh>
    <phoneticPr fontId="1"/>
  </si>
  <si>
    <t>対象外です。本事業は酪農の持続可能性、生乳生産基盤の堅持・強靭化を図る観点から、牧場での酪農従事者（乳牛を飼養管理する方）を増やしていきたいという趣旨です。
チーズ製造や6次産業化の推進については、国の補助事業等もありますので、そちらをご検討ください。</t>
    <rPh sb="0" eb="3">
      <t>タイショウガイ</t>
    </rPh>
    <rPh sb="6" eb="7">
      <t>ホン</t>
    </rPh>
    <rPh sb="7" eb="9">
      <t>ジギョウ</t>
    </rPh>
    <rPh sb="10" eb="12">
      <t>ラクノウ</t>
    </rPh>
    <rPh sb="13" eb="15">
      <t>ジゾク</t>
    </rPh>
    <rPh sb="15" eb="18">
      <t>カノウセイ</t>
    </rPh>
    <rPh sb="19" eb="21">
      <t>セイニュウ</t>
    </rPh>
    <rPh sb="21" eb="23">
      <t>セイサン</t>
    </rPh>
    <rPh sb="23" eb="25">
      <t>キバン</t>
    </rPh>
    <rPh sb="26" eb="28">
      <t>ケンジ</t>
    </rPh>
    <rPh sb="29" eb="31">
      <t>キョウジン</t>
    </rPh>
    <rPh sb="31" eb="32">
      <t>カ</t>
    </rPh>
    <rPh sb="33" eb="34">
      <t>ハカ</t>
    </rPh>
    <rPh sb="35" eb="37">
      <t>カンテン</t>
    </rPh>
    <rPh sb="40" eb="42">
      <t>ボクジョウ</t>
    </rPh>
    <rPh sb="44" eb="46">
      <t>ラクノウ</t>
    </rPh>
    <rPh sb="46" eb="49">
      <t>ジュウジシャ</t>
    </rPh>
    <rPh sb="50" eb="51">
      <t>ニュウ</t>
    </rPh>
    <rPh sb="51" eb="52">
      <t>ウシ</t>
    </rPh>
    <rPh sb="53" eb="55">
      <t>シヨウ</t>
    </rPh>
    <rPh sb="55" eb="57">
      <t>カンリ</t>
    </rPh>
    <rPh sb="59" eb="60">
      <t>カタ</t>
    </rPh>
    <rPh sb="62" eb="63">
      <t>フ</t>
    </rPh>
    <rPh sb="73" eb="75">
      <t>シュシ</t>
    </rPh>
    <rPh sb="82" eb="84">
      <t>セイゾウ</t>
    </rPh>
    <rPh sb="87" eb="90">
      <t>サンギョウカ</t>
    </rPh>
    <rPh sb="91" eb="93">
      <t>スイシン</t>
    </rPh>
    <rPh sb="99" eb="100">
      <t>クニ</t>
    </rPh>
    <rPh sb="101" eb="103">
      <t>ホジョ</t>
    </rPh>
    <rPh sb="103" eb="105">
      <t>ジギョウ</t>
    </rPh>
    <rPh sb="105" eb="106">
      <t>トウ</t>
    </rPh>
    <rPh sb="119" eb="121">
      <t>ケントウ</t>
    </rPh>
    <phoneticPr fontId="1"/>
  </si>
  <si>
    <t>原則、課税事業者が申請される場合は、税抜金額が助成対象です。なお、免税事業者については、税込金額でも申請いただけます。</t>
    <rPh sb="0" eb="2">
      <t>ゲンソク</t>
    </rPh>
    <rPh sb="3" eb="8">
      <t>カゼイジギョウシャ</t>
    </rPh>
    <rPh sb="9" eb="11">
      <t>シンセイ</t>
    </rPh>
    <rPh sb="14" eb="16">
      <t>バアイ</t>
    </rPh>
    <rPh sb="18" eb="19">
      <t>ゼイ</t>
    </rPh>
    <rPh sb="19" eb="20">
      <t>ヌ</t>
    </rPh>
    <rPh sb="20" eb="22">
      <t>キンガク</t>
    </rPh>
    <rPh sb="23" eb="25">
      <t>ジョセイ</t>
    </rPh>
    <rPh sb="25" eb="27">
      <t>タイショウ</t>
    </rPh>
    <rPh sb="33" eb="35">
      <t>メンゼイ</t>
    </rPh>
    <rPh sb="35" eb="38">
      <t>ジギョウシャ</t>
    </rPh>
    <rPh sb="44" eb="46">
      <t>ゼイコ</t>
    </rPh>
    <rPh sb="46" eb="48">
      <t>キンガク</t>
    </rPh>
    <rPh sb="50" eb="52">
      <t>シンセイ</t>
    </rPh>
    <phoneticPr fontId="1"/>
  </si>
  <si>
    <t>事業説明会の開催や、業界紙・誌を通じた広報活動等を適宜実施します。また、地域で行われる会議・研修会等の場でご説明の機会があれば、対応させていただきます。</t>
    <rPh sb="0" eb="2">
      <t>ジギョウ</t>
    </rPh>
    <rPh sb="2" eb="5">
      <t>セツメイカイ</t>
    </rPh>
    <rPh sb="6" eb="8">
      <t>カイサイ</t>
    </rPh>
    <rPh sb="10" eb="13">
      <t>ギョウカイシ</t>
    </rPh>
    <rPh sb="14" eb="15">
      <t>シ</t>
    </rPh>
    <rPh sb="16" eb="17">
      <t>ツウ</t>
    </rPh>
    <rPh sb="19" eb="21">
      <t>コウホウ</t>
    </rPh>
    <rPh sb="21" eb="23">
      <t>カツドウ</t>
    </rPh>
    <rPh sb="23" eb="24">
      <t>トウ</t>
    </rPh>
    <rPh sb="25" eb="27">
      <t>テキギ</t>
    </rPh>
    <rPh sb="27" eb="29">
      <t>ジッシ</t>
    </rPh>
    <rPh sb="36" eb="38">
      <t>チイキ</t>
    </rPh>
    <rPh sb="39" eb="40">
      <t>オコナ</t>
    </rPh>
    <rPh sb="43" eb="45">
      <t>カイギ</t>
    </rPh>
    <rPh sb="46" eb="49">
      <t>ケンシュウカイ</t>
    </rPh>
    <rPh sb="49" eb="50">
      <t>トウ</t>
    </rPh>
    <rPh sb="51" eb="52">
      <t>バ</t>
    </rPh>
    <rPh sb="54" eb="56">
      <t>セツメイ</t>
    </rPh>
    <rPh sb="57" eb="59">
      <t>キカイ</t>
    </rPh>
    <rPh sb="64" eb="66">
      <t>タイオウ</t>
    </rPh>
    <phoneticPr fontId="1"/>
  </si>
  <si>
    <t>（1）生産基盤の強化・指導</t>
    <rPh sb="3" eb="5">
      <t>セイサン</t>
    </rPh>
    <rPh sb="5" eb="7">
      <t>キバン</t>
    </rPh>
    <rPh sb="8" eb="10">
      <t>キョウカ</t>
    </rPh>
    <rPh sb="11" eb="13">
      <t>シドウ</t>
    </rPh>
    <phoneticPr fontId="1"/>
  </si>
  <si>
    <t>「コンサル派遣経費」は事業実施要領の別表に上限額の定めがありませんが、どのように考えれば良いですか。</t>
    <rPh sb="5" eb="7">
      <t>ハケン</t>
    </rPh>
    <rPh sb="7" eb="9">
      <t>ケイヒ</t>
    </rPh>
    <rPh sb="11" eb="17">
      <t>ジギョウジッシヨウリョウ</t>
    </rPh>
    <rPh sb="18" eb="20">
      <t>ベッピョウ</t>
    </rPh>
    <rPh sb="21" eb="23">
      <t>ジョウゲン</t>
    </rPh>
    <rPh sb="23" eb="24">
      <t>ガク</t>
    </rPh>
    <rPh sb="25" eb="26">
      <t>サダ</t>
    </rPh>
    <rPh sb="40" eb="41">
      <t>カンガ</t>
    </rPh>
    <rPh sb="44" eb="45">
      <t>ヨ</t>
    </rPh>
    <phoneticPr fontId="1"/>
  </si>
  <si>
    <t>生産基盤の維持・強化につなげるため、農協等管内の育成施設や乳用雌牛の育成を専門に行う農家等と連携して、地域の乳用牛育成基盤を強化する取り組みです。</t>
    <rPh sb="18" eb="21">
      <t>ノウキョウトウ</t>
    </rPh>
    <rPh sb="21" eb="23">
      <t>カンナイ</t>
    </rPh>
    <phoneticPr fontId="1"/>
  </si>
  <si>
    <t>Jミルク会員の全国を区域とする生乳生産者団体、指定団体、指定団体会員、指定団体孫会員が申請可能です。育成牧場やコントラクターなどから直接の申請はできませんのでご留意ください。</t>
    <rPh sb="50" eb="54">
      <t>イクセイボクジョウ</t>
    </rPh>
    <rPh sb="66" eb="68">
      <t>チョクセツ</t>
    </rPh>
    <rPh sb="69" eb="71">
      <t>シンセイ</t>
    </rPh>
    <rPh sb="80" eb="82">
      <t>リュウイ</t>
    </rPh>
    <phoneticPr fontId="1"/>
  </si>
  <si>
    <t>どのような育成牧場が対象になりますか。</t>
    <rPh sb="5" eb="9">
      <t>イクセイボクジョウ</t>
    </rPh>
    <rPh sb="10" eb="12">
      <t>タイショウ</t>
    </rPh>
    <phoneticPr fontId="1"/>
  </si>
  <si>
    <t>なぜ北海道と都府県の上限額が異なるのですか。</t>
    <rPh sb="2" eb="5">
      <t>ホッカイドウ</t>
    </rPh>
    <rPh sb="6" eb="9">
      <t>トフケン</t>
    </rPh>
    <rPh sb="10" eb="13">
      <t>ジョウゲンガク</t>
    </rPh>
    <rPh sb="14" eb="15">
      <t>コト</t>
    </rPh>
    <phoneticPr fontId="1"/>
  </si>
  <si>
    <t>都府県の生産基盤弱体化によって北海道生乳への依存度が高まり、全国の需給は不安定化しています。地域内で後継牛を安定的に確保する都府県の取り組みを後押しし、生産基盤維持・強化への一助となればと考えています。</t>
    <phoneticPr fontId="1"/>
  </si>
  <si>
    <t>アニマルウェルフェアや労働安全に対応するとはどういったことをすればよいのですか。</t>
    <phoneticPr fontId="1"/>
  </si>
  <si>
    <t>育成専門牧場を対象としています。
農協所有の育成施設や農協が指定管理を受けている管内の育成牧場のほか、管内で独自で経営している育成牧場も対象になります。なお、酪農家による育成は対象となりません。
要件に合えば1つの事業実施主体から複数の育成牧場を申請いただくことは可能です。</t>
    <rPh sb="0" eb="6">
      <t>イクセイセンモンボクジョウ</t>
    </rPh>
    <rPh sb="7" eb="9">
      <t>タイショウ</t>
    </rPh>
    <rPh sb="51" eb="53">
      <t>カンナイ</t>
    </rPh>
    <rPh sb="54" eb="56">
      <t>ドクジ</t>
    </rPh>
    <rPh sb="57" eb="59">
      <t>ケイエイ</t>
    </rPh>
    <rPh sb="63" eb="67">
      <t>イクセイボクジョウ</t>
    </rPh>
    <rPh sb="68" eb="70">
      <t>タイショウ</t>
    </rPh>
    <rPh sb="79" eb="82">
      <t>ラクノウカ</t>
    </rPh>
    <rPh sb="85" eb="87">
      <t>イクセイ</t>
    </rPh>
    <rPh sb="88" eb="90">
      <t>タイショウ</t>
    </rPh>
    <rPh sb="98" eb="100">
      <t>ヨウケン</t>
    </rPh>
    <rPh sb="101" eb="102">
      <t>ア</t>
    </rPh>
    <rPh sb="107" eb="113">
      <t>ジギョウジッシシュタイ</t>
    </rPh>
    <rPh sb="115" eb="117">
      <t>フクスウ</t>
    </rPh>
    <rPh sb="118" eb="122">
      <t>イクセイボクジョウ</t>
    </rPh>
    <rPh sb="123" eb="125">
      <t>シンセイ</t>
    </rPh>
    <rPh sb="132" eb="134">
      <t>カノウ</t>
    </rPh>
    <phoneticPr fontId="1"/>
  </si>
  <si>
    <t>輸入飼料の割合を増やさず国産飼料を利用して飼養していただくことで、海外飼料に依存せずに国内の乳用牛育成基盤を強化する取り組みです。</t>
    <rPh sb="33" eb="35">
      <t>カイガイ</t>
    </rPh>
    <rPh sb="35" eb="37">
      <t>シリョウ</t>
    </rPh>
    <rPh sb="38" eb="40">
      <t>イゾン</t>
    </rPh>
    <rPh sb="43" eb="45">
      <t>コクナイ</t>
    </rPh>
    <rPh sb="46" eb="49">
      <t>ニュウヨウギュウ</t>
    </rPh>
    <phoneticPr fontId="1"/>
  </si>
  <si>
    <t>育成専門牧場を対象としています。
農協所有の育成施設や農協が指定管理を受けている管内の育成牧場のほか、管内で独自で経営している育成牧場も対象になります。なお、酪農家による育成は対象となりません。
1つの事業実施主体から複数の育成牧場を対象にしていただくことは可能です。</t>
    <rPh sb="0" eb="6">
      <t>イクセイセンモンボクジョウ</t>
    </rPh>
    <rPh sb="7" eb="9">
      <t>タイショウ</t>
    </rPh>
    <rPh sb="51" eb="53">
      <t>カンナイ</t>
    </rPh>
    <rPh sb="54" eb="56">
      <t>ドクジ</t>
    </rPh>
    <rPh sb="57" eb="59">
      <t>ケイエイ</t>
    </rPh>
    <rPh sb="63" eb="67">
      <t>イクセイボクジョウ</t>
    </rPh>
    <rPh sb="68" eb="70">
      <t>タイショウ</t>
    </rPh>
    <rPh sb="79" eb="82">
      <t>ラクノウカ</t>
    </rPh>
    <rPh sb="85" eb="87">
      <t>イクセイ</t>
    </rPh>
    <rPh sb="88" eb="90">
      <t>タイショウ</t>
    </rPh>
    <rPh sb="101" eb="107">
      <t>ジギョウジッシシュタイ</t>
    </rPh>
    <rPh sb="109" eb="111">
      <t>フクスウ</t>
    </rPh>
    <rPh sb="112" eb="116">
      <t>イクセイボクジョウ</t>
    </rPh>
    <rPh sb="117" eb="119">
      <t>タイショウ</t>
    </rPh>
    <rPh sb="129" eb="131">
      <t>カノウ</t>
    </rPh>
    <phoneticPr fontId="1"/>
  </si>
  <si>
    <t>各月の飼養頭数の積み上げはどのように設定すればよいですか。</t>
    <rPh sb="0" eb="2">
      <t>カクツキ</t>
    </rPh>
    <rPh sb="3" eb="7">
      <t>シヨウトウスウ</t>
    </rPh>
    <rPh sb="8" eb="9">
      <t>ツ</t>
    </rPh>
    <rPh sb="10" eb="11">
      <t>ア</t>
    </rPh>
    <rPh sb="18" eb="20">
      <t>セッテイ</t>
    </rPh>
    <phoneticPr fontId="1"/>
  </si>
  <si>
    <t>例えば毎月10日と設定するのであれば、4月10日、5月10日・・・といったように同じ日付での頭数の合計で算出してください。1日にする場合は、最終月が3月1日になりますので、実績報告をスムーズにしていただけるものと考えております。</t>
    <rPh sb="0" eb="1">
      <t>タト</t>
    </rPh>
    <rPh sb="3" eb="5">
      <t>マイツキ</t>
    </rPh>
    <rPh sb="7" eb="8">
      <t>ニチ</t>
    </rPh>
    <rPh sb="9" eb="11">
      <t>セッテイ</t>
    </rPh>
    <rPh sb="20" eb="21">
      <t>ガツ</t>
    </rPh>
    <rPh sb="23" eb="24">
      <t>ニチ</t>
    </rPh>
    <rPh sb="26" eb="27">
      <t>ガツ</t>
    </rPh>
    <rPh sb="29" eb="30">
      <t>ニチ</t>
    </rPh>
    <rPh sb="40" eb="41">
      <t>オナ</t>
    </rPh>
    <rPh sb="42" eb="44">
      <t>ヒヅケ</t>
    </rPh>
    <rPh sb="46" eb="48">
      <t>トウスウ</t>
    </rPh>
    <rPh sb="49" eb="51">
      <t>ゴウケイ</t>
    </rPh>
    <rPh sb="52" eb="54">
      <t>サンシュツ</t>
    </rPh>
    <rPh sb="62" eb="63">
      <t>ニチ</t>
    </rPh>
    <rPh sb="66" eb="68">
      <t>バアイ</t>
    </rPh>
    <rPh sb="70" eb="73">
      <t>サイシュウツキ</t>
    </rPh>
    <rPh sb="75" eb="76">
      <t>ガツ</t>
    </rPh>
    <rPh sb="77" eb="78">
      <t>ニチ</t>
    </rPh>
    <rPh sb="86" eb="90">
      <t>ジッセキホウコク</t>
    </rPh>
    <rPh sb="106" eb="107">
      <t>カンガ</t>
    </rPh>
    <phoneticPr fontId="1"/>
  </si>
  <si>
    <t>給与量はどのように算出すればよいですか。</t>
    <rPh sb="0" eb="3">
      <t>キュウヨリョウ</t>
    </rPh>
    <rPh sb="9" eb="11">
      <t>サンシュツ</t>
    </rPh>
    <phoneticPr fontId="1"/>
  </si>
  <si>
    <t>給与量は重量ベースでの算出をお願いします。水分は問いません。</t>
    <rPh sb="0" eb="3">
      <t>キュウヨリョウ</t>
    </rPh>
    <rPh sb="4" eb="6">
      <t>ジュウリョウ</t>
    </rPh>
    <rPh sb="11" eb="13">
      <t>サンシュツ</t>
    </rPh>
    <rPh sb="15" eb="16">
      <t>ネガ</t>
    </rPh>
    <rPh sb="21" eb="23">
      <t>スイブン</t>
    </rPh>
    <rPh sb="24" eb="25">
      <t>ト</t>
    </rPh>
    <phoneticPr fontId="1"/>
  </si>
  <si>
    <t>アニマルウェルフェアはOIEが定義している5つの自由を確保するために適切な飼養管理と家畜の健康の維持に配慮など施設を整備する際に配慮いただくことや、労働安全に関しては、働く方が施設や家畜を扱ううえで通路場等に仕切り・マンパス（脱出口）の設置や十分な明るさを確保するなど安全で働きやすい環境を整えていただくなどできる範囲で工夫していただければと存じます。
アニマルウェルフェア参考URL　https://www.maff.go.jp/j/chikusan/sinko/animal_welfare.html　
労働安全　参考ＵＲＬhttps://www.okhotsk.pref.hokkaido.lg.jp/ss/nkc/kankoukatikubousi.html　</t>
    <rPh sb="15" eb="17">
      <t>テイギ</t>
    </rPh>
    <rPh sb="24" eb="26">
      <t>ジユウ</t>
    </rPh>
    <rPh sb="27" eb="29">
      <t>カクホ</t>
    </rPh>
    <rPh sb="34" eb="36">
      <t>テキセツ</t>
    </rPh>
    <rPh sb="37" eb="41">
      <t>シヨウカンリ</t>
    </rPh>
    <rPh sb="42" eb="44">
      <t>カチク</t>
    </rPh>
    <rPh sb="45" eb="47">
      <t>ケンコウ</t>
    </rPh>
    <rPh sb="48" eb="50">
      <t>イジ</t>
    </rPh>
    <rPh sb="51" eb="53">
      <t>ハイリョ</t>
    </rPh>
    <rPh sb="55" eb="57">
      <t>シセツ</t>
    </rPh>
    <rPh sb="58" eb="60">
      <t>セイビ</t>
    </rPh>
    <rPh sb="62" eb="63">
      <t>サイ</t>
    </rPh>
    <rPh sb="64" eb="66">
      <t>ハイリョ</t>
    </rPh>
    <rPh sb="74" eb="78">
      <t>ロウドウアンゼン</t>
    </rPh>
    <rPh sb="79" eb="80">
      <t>カン</t>
    </rPh>
    <rPh sb="118" eb="120">
      <t>セッチ</t>
    </rPh>
    <rPh sb="121" eb="123">
      <t>ジュウブン</t>
    </rPh>
    <rPh sb="124" eb="125">
      <t>アカ</t>
    </rPh>
    <rPh sb="128" eb="130">
      <t>カクホ</t>
    </rPh>
    <rPh sb="157" eb="159">
      <t>ハンイ</t>
    </rPh>
    <rPh sb="171" eb="172">
      <t>ゾン</t>
    </rPh>
    <rPh sb="187" eb="189">
      <t>サンコウ</t>
    </rPh>
    <rPh sb="254" eb="258">
      <t>ロウドウアンゼン</t>
    </rPh>
    <rPh sb="259" eb="261">
      <t>サンコウ</t>
    </rPh>
    <phoneticPr fontId="1"/>
  </si>
  <si>
    <t>（2）乳用牛地域育成基盤強化の推進（①育成牧場の申請・補改修の取組み)</t>
    <rPh sb="19" eb="23">
      <t>イクセイボクジョウ</t>
    </rPh>
    <rPh sb="24" eb="26">
      <t>シンセイ</t>
    </rPh>
    <rPh sb="27" eb="30">
      <t>ホカイシュウ</t>
    </rPh>
    <rPh sb="31" eb="33">
      <t>トリク</t>
    </rPh>
    <phoneticPr fontId="1"/>
  </si>
  <si>
    <t>（2）乳用牛地域育成基盤強化の推進（②国産飼料を利用した育成事業)</t>
    <rPh sb="19" eb="21">
      <t>コクサン</t>
    </rPh>
    <rPh sb="21" eb="23">
      <t>シリョウ</t>
    </rPh>
    <rPh sb="24" eb="26">
      <t>リヨウ</t>
    </rPh>
    <rPh sb="28" eb="30">
      <t>イクセイ</t>
    </rPh>
    <rPh sb="30" eb="32">
      <t>ジギョウ</t>
    </rPh>
    <phoneticPr fontId="1"/>
  </si>
  <si>
    <t>（3）国産飼料基盤強化・利用拡大のモデル化</t>
    <phoneticPr fontId="1"/>
  </si>
  <si>
    <t>国産飼料を流通することを目的に新たに増産するために要した種苗・肥料・除草剤のほか、飼料の輸送費等を助成し、Jミルク等の調査によりモデル事例を作る取り組みです。</t>
    <rPh sb="0" eb="2">
      <t>コクサン</t>
    </rPh>
    <rPh sb="41" eb="43">
      <t>シリョウ</t>
    </rPh>
    <rPh sb="44" eb="47">
      <t>ユソウヒ</t>
    </rPh>
    <rPh sb="47" eb="48">
      <t>トウ</t>
    </rPh>
    <rPh sb="49" eb="51">
      <t>ジョセイ</t>
    </rPh>
    <rPh sb="57" eb="58">
      <t>トウ</t>
    </rPh>
    <rPh sb="59" eb="61">
      <t>チョウサ</t>
    </rPh>
    <rPh sb="67" eb="69">
      <t>ジレイ</t>
    </rPh>
    <rPh sb="70" eb="71">
      <t>ツク</t>
    </rPh>
    <rPh sb="72" eb="73">
      <t>ト</t>
    </rPh>
    <rPh sb="74" eb="75">
      <t>ク</t>
    </rPh>
    <phoneticPr fontId="1"/>
  </si>
  <si>
    <t>どのような取組みがこの事業の対象になりますか。</t>
    <rPh sb="5" eb="7">
      <t>トリク</t>
    </rPh>
    <rPh sb="11" eb="13">
      <t>ジギョウ</t>
    </rPh>
    <rPh sb="14" eb="16">
      <t>タイショウ</t>
    </rPh>
    <phoneticPr fontId="1"/>
  </si>
  <si>
    <t>育成牧場で利用する国産飼料の給与計画を設定いただき、年度末の年間実績でその計画を上回った場合に、1頭当たり北海道100円/月(事業実施主体あたり上限100万円)、都府県150円/月(事業実施主体あたり上限150万円)を助成する事業です。</t>
    <rPh sb="0" eb="4">
      <t>イクセイボクジョウ</t>
    </rPh>
    <rPh sb="5" eb="7">
      <t>リヨウ</t>
    </rPh>
    <rPh sb="9" eb="13">
      <t>コクサンシリョウ</t>
    </rPh>
    <rPh sb="14" eb="16">
      <t>キュウヨ</t>
    </rPh>
    <rPh sb="16" eb="18">
      <t>ケイカク</t>
    </rPh>
    <rPh sb="19" eb="21">
      <t>セッテイ</t>
    </rPh>
    <rPh sb="26" eb="29">
      <t>ネンドマツ</t>
    </rPh>
    <rPh sb="30" eb="32">
      <t>ネンカン</t>
    </rPh>
    <rPh sb="32" eb="34">
      <t>ジッセキ</t>
    </rPh>
    <rPh sb="37" eb="39">
      <t>ケイカク</t>
    </rPh>
    <rPh sb="40" eb="42">
      <t>ウワマワ</t>
    </rPh>
    <rPh sb="44" eb="46">
      <t>バアイ</t>
    </rPh>
    <rPh sb="49" eb="51">
      <t>トウア</t>
    </rPh>
    <rPh sb="53" eb="56">
      <t>ホッカイドウ</t>
    </rPh>
    <rPh sb="59" eb="60">
      <t>エン</t>
    </rPh>
    <rPh sb="61" eb="62">
      <t>ツキ</t>
    </rPh>
    <rPh sb="63" eb="69">
      <t>ジギョウジッシシュタイ</t>
    </rPh>
    <rPh sb="72" eb="74">
      <t>ジョウゲン</t>
    </rPh>
    <rPh sb="77" eb="79">
      <t>マンエン</t>
    </rPh>
    <rPh sb="81" eb="84">
      <t>トフケン</t>
    </rPh>
    <rPh sb="87" eb="88">
      <t>エン</t>
    </rPh>
    <rPh sb="89" eb="90">
      <t>ツキ</t>
    </rPh>
    <rPh sb="105" eb="107">
      <t>マンエン</t>
    </rPh>
    <rPh sb="109" eb="111">
      <t>ジョセイ</t>
    </rPh>
    <rPh sb="113" eb="115">
      <t>ジギョウ</t>
    </rPh>
    <phoneticPr fontId="1"/>
  </si>
  <si>
    <t>この事業に参加した場合、どのような調査が行われますか。</t>
    <rPh sb="2" eb="4">
      <t>ジギョウ</t>
    </rPh>
    <rPh sb="5" eb="7">
      <t>サンカ</t>
    </rPh>
    <rPh sb="9" eb="11">
      <t>バアイ</t>
    </rPh>
    <rPh sb="17" eb="19">
      <t>チョウサ</t>
    </rPh>
    <rPh sb="20" eb="21">
      <t>オコナ</t>
    </rPh>
    <phoneticPr fontId="1"/>
  </si>
  <si>
    <t>国産飼料流通の取り組みは様々なところで行われていると思いますが、今後、国産飼料を増産・流通を拡大させるために、関係者の参考となるようJミルク等の調査により優良事例としてとりまとめ、その取組みを他の地域に知っていただきたいと考えています。
調査内容は、飼料の生産体制（販売用に生産規模。販売価格など国産飼料の流通を拡大するにはどのようなことが考えられるのか)、流通実態（輸送コストや飼料購入者の保存状況など)、飼料購入者の国産飼料利用状況（国産飼料に切り替えた場合の生乳生産への影響や、希望購入価格）などを想定しています。（申請いただいた農協等とご相談のうえ調査内容は調整いたします）</t>
    <rPh sb="43" eb="45">
      <t>リュウツウ</t>
    </rPh>
    <rPh sb="46" eb="48">
      <t>カクダイ</t>
    </rPh>
    <rPh sb="111" eb="112">
      <t>カンガ</t>
    </rPh>
    <rPh sb="119" eb="123">
      <t>チョウサナイヨウ</t>
    </rPh>
    <rPh sb="125" eb="127">
      <t>シリョウ</t>
    </rPh>
    <rPh sb="128" eb="132">
      <t>セイサンタイセイ</t>
    </rPh>
    <rPh sb="133" eb="136">
      <t>ハンバイヨウ</t>
    </rPh>
    <rPh sb="137" eb="139">
      <t>セイサン</t>
    </rPh>
    <rPh sb="139" eb="141">
      <t>キボ</t>
    </rPh>
    <rPh sb="142" eb="144">
      <t>ハンバイ</t>
    </rPh>
    <rPh sb="144" eb="146">
      <t>カカク</t>
    </rPh>
    <rPh sb="148" eb="152">
      <t>コクサンシリョウ</t>
    </rPh>
    <rPh sb="153" eb="155">
      <t>リュウツウ</t>
    </rPh>
    <rPh sb="156" eb="158">
      <t>カクダイ</t>
    </rPh>
    <rPh sb="170" eb="171">
      <t>カンガ</t>
    </rPh>
    <rPh sb="179" eb="181">
      <t>リュウツウ</t>
    </rPh>
    <rPh sb="181" eb="183">
      <t>ジッタイ</t>
    </rPh>
    <rPh sb="184" eb="186">
      <t>ユソウ</t>
    </rPh>
    <rPh sb="190" eb="195">
      <t>シリョウコウニュウシャ</t>
    </rPh>
    <rPh sb="196" eb="200">
      <t>ホゾンジョウキョウ</t>
    </rPh>
    <rPh sb="204" eb="209">
      <t>シリョウコウニュウシャ</t>
    </rPh>
    <rPh sb="210" eb="214">
      <t>コクサンシリョウ</t>
    </rPh>
    <rPh sb="214" eb="218">
      <t>リヨウジョウキョウ</t>
    </rPh>
    <rPh sb="219" eb="223">
      <t>コクサンシリョウ</t>
    </rPh>
    <rPh sb="224" eb="225">
      <t>キ</t>
    </rPh>
    <rPh sb="226" eb="227">
      <t>カ</t>
    </rPh>
    <rPh sb="229" eb="231">
      <t>バアイ</t>
    </rPh>
    <rPh sb="232" eb="236">
      <t>セイニュウセイサン</t>
    </rPh>
    <rPh sb="238" eb="240">
      <t>エイキョウ</t>
    </rPh>
    <rPh sb="242" eb="244">
      <t>キボウ</t>
    </rPh>
    <rPh sb="244" eb="248">
      <t>コウニュウカカク</t>
    </rPh>
    <rPh sb="252" eb="254">
      <t>ソウテイ</t>
    </rPh>
    <rPh sb="261" eb="263">
      <t>シンセイ</t>
    </rPh>
    <rPh sb="268" eb="270">
      <t>ノウキョウ</t>
    </rPh>
    <rPh sb="270" eb="271">
      <t>トウ</t>
    </rPh>
    <rPh sb="273" eb="275">
      <t>ソウダン</t>
    </rPh>
    <rPh sb="278" eb="282">
      <t>チョウサナイヨウ</t>
    </rPh>
    <rPh sb="283" eb="285">
      <t>チョウセイ</t>
    </rPh>
    <phoneticPr fontId="1"/>
  </si>
  <si>
    <t>Jミルク会員の全国を区域とする生乳生産者団体、指定団体、指定団体会員、指定団体孫会員が申請可能です。コントラクターや3戸以上の酪農家による自主的なネットワーク組織などからの申請はできませんのでご留意ください。</t>
    <rPh sb="59" eb="62">
      <t>コイジョウ</t>
    </rPh>
    <rPh sb="86" eb="88">
      <t>シンセイ</t>
    </rPh>
    <rPh sb="97" eb="99">
      <t>リュウイ</t>
    </rPh>
    <phoneticPr fontId="1"/>
  </si>
  <si>
    <t>経営移譲の対象期間は2023年4月～2024年3月です。なお、年度末に急に経営移譲を行い申請に間に合わなかったなどやむを得ない理由で2021年度に申請できなかった場合は、その理由を明らかにしていただいた上で2023年度事業の助成対象とするかどうか検討いたしますので、担当者までお問い合わせください。</t>
    <rPh sb="107" eb="109">
      <t>ネンド</t>
    </rPh>
    <rPh sb="109" eb="111">
      <t>ジギョウ</t>
    </rPh>
    <phoneticPr fontId="1"/>
  </si>
  <si>
    <t>優良事例はどのように公表されますか</t>
    <rPh sb="0" eb="4">
      <t>ユウリョウジレイ</t>
    </rPh>
    <rPh sb="10" eb="12">
      <t>コウヒョウ</t>
    </rPh>
    <phoneticPr fontId="1"/>
  </si>
  <si>
    <t>事業実施主体とご相談さえていただいたうえで、Jミルクウェブサイトで公開するほか、関係者の皆様により知っていただけるような工夫をして参りたいと考えております。</t>
    <rPh sb="0" eb="2">
      <t>ジギョウ</t>
    </rPh>
    <rPh sb="2" eb="4">
      <t>ジッシ</t>
    </rPh>
    <rPh sb="4" eb="6">
      <t>シュタイ</t>
    </rPh>
    <rPh sb="8" eb="10">
      <t>ソウダン</t>
    </rPh>
    <rPh sb="33" eb="35">
      <t>コウカイ</t>
    </rPh>
    <rPh sb="40" eb="43">
      <t>カンケイシャ</t>
    </rPh>
    <rPh sb="44" eb="46">
      <t>ミナサマ</t>
    </rPh>
    <rPh sb="49" eb="50">
      <t>シ</t>
    </rPh>
    <rPh sb="60" eb="62">
      <t>クフウ</t>
    </rPh>
    <rPh sb="65" eb="66">
      <t>マイ</t>
    </rPh>
    <rPh sb="70" eb="71">
      <t>カンガ</t>
    </rPh>
    <phoneticPr fontId="1"/>
  </si>
  <si>
    <t>農林水産省の補助事業を受けていますが、このモデル事業に参加できますか。</t>
    <rPh sb="0" eb="5">
      <t>ノウリンスイサンショウ</t>
    </rPh>
    <rPh sb="6" eb="10">
      <t>ホジョジギョウ</t>
    </rPh>
    <rPh sb="11" eb="12">
      <t>ウ</t>
    </rPh>
    <rPh sb="24" eb="26">
      <t>ジギョウ</t>
    </rPh>
    <rPh sb="27" eb="29">
      <t>サンカ</t>
    </rPh>
    <phoneticPr fontId="1"/>
  </si>
  <si>
    <t>Jミルクの調査を受入れるなど事業の要件を満たせば参加できます。
ただし、助成金については補助事業で対象となった費用(輸送費等)は除外して実績報告で申請いただきますようお願いいたします。</t>
    <rPh sb="5" eb="7">
      <t>チョウサ</t>
    </rPh>
    <rPh sb="8" eb="10">
      <t>ウケイ</t>
    </rPh>
    <rPh sb="14" eb="16">
      <t>ジギョウ</t>
    </rPh>
    <rPh sb="17" eb="19">
      <t>ヨウケン</t>
    </rPh>
    <rPh sb="20" eb="21">
      <t>ミ</t>
    </rPh>
    <rPh sb="24" eb="26">
      <t>サンカ</t>
    </rPh>
    <rPh sb="36" eb="39">
      <t>ジョセイキン</t>
    </rPh>
    <rPh sb="44" eb="48">
      <t>ホジョジギョウ</t>
    </rPh>
    <rPh sb="49" eb="51">
      <t>タイショウ</t>
    </rPh>
    <rPh sb="55" eb="57">
      <t>ヒヨウ</t>
    </rPh>
    <rPh sb="58" eb="62">
      <t>ユソウヒトウ</t>
    </rPh>
    <rPh sb="64" eb="66">
      <t>ジョガイ</t>
    </rPh>
    <rPh sb="68" eb="72">
      <t>ジッセキホウコク</t>
    </rPh>
    <rPh sb="73" eb="75">
      <t>シンセイ</t>
    </rPh>
    <rPh sb="84" eb="85">
      <t>ネガ</t>
    </rPh>
    <phoneticPr fontId="1"/>
  </si>
  <si>
    <t>国産飼料の生産にあたっては、都府県の生産量が少なくより国産飼料の生産基盤を強化する必要があることやコストが北海道よりも高いことを勘案し都府県の上限額を高めに設定させていただいております。</t>
    <rPh sb="0" eb="4">
      <t>コクサンシリョウ</t>
    </rPh>
    <rPh sb="5" eb="7">
      <t>セイサン</t>
    </rPh>
    <rPh sb="14" eb="17">
      <t>トフケン</t>
    </rPh>
    <rPh sb="18" eb="21">
      <t>セイサンリョウ</t>
    </rPh>
    <rPh sb="22" eb="23">
      <t>スク</t>
    </rPh>
    <rPh sb="27" eb="31">
      <t>コクサンシリョウ</t>
    </rPh>
    <rPh sb="32" eb="36">
      <t>セイサンキバン</t>
    </rPh>
    <rPh sb="37" eb="39">
      <t>キョウカ</t>
    </rPh>
    <rPh sb="41" eb="43">
      <t>ヒツヨウ</t>
    </rPh>
    <rPh sb="53" eb="56">
      <t>ホッカイドウ</t>
    </rPh>
    <rPh sb="59" eb="60">
      <t>タカ</t>
    </rPh>
    <rPh sb="64" eb="66">
      <t>カンアン</t>
    </rPh>
    <rPh sb="67" eb="70">
      <t>トフケン</t>
    </rPh>
    <rPh sb="71" eb="74">
      <t>ジョウゲンガク</t>
    </rPh>
    <rPh sb="75" eb="76">
      <t>タカ</t>
    </rPh>
    <rPh sb="78" eb="80">
      <t>セッテイ</t>
    </rPh>
    <phoneticPr fontId="1"/>
  </si>
  <si>
    <t>近隣の生産者に販売しても要件を満たせば対象となります。ただし、コントラクター内での販売や自らが作っているグループなどでの販売は対象としませんのでご留意下さい。</t>
    <rPh sb="0" eb="2">
      <t>キンリン</t>
    </rPh>
    <rPh sb="3" eb="6">
      <t>セイサンシャ</t>
    </rPh>
    <rPh sb="7" eb="9">
      <t>ハンバイ</t>
    </rPh>
    <rPh sb="12" eb="14">
      <t>ヨウケン</t>
    </rPh>
    <rPh sb="15" eb="16">
      <t>ミ</t>
    </rPh>
    <rPh sb="19" eb="21">
      <t>タイショウ</t>
    </rPh>
    <rPh sb="38" eb="39">
      <t>ナイ</t>
    </rPh>
    <rPh sb="41" eb="43">
      <t>ハンバイ</t>
    </rPh>
    <rPh sb="44" eb="45">
      <t>ミズカ</t>
    </rPh>
    <rPh sb="47" eb="48">
      <t>ツク</t>
    </rPh>
    <rPh sb="60" eb="62">
      <t>ハンバイ</t>
    </rPh>
    <rPh sb="63" eb="65">
      <t>タイショウ</t>
    </rPh>
    <rPh sb="73" eb="76">
      <t>リュウイクダ</t>
    </rPh>
    <phoneticPr fontId="1"/>
  </si>
  <si>
    <t>県内など近隣の生産者に販売しても対象となりますか。</t>
    <rPh sb="0" eb="2">
      <t>ケンナイ</t>
    </rPh>
    <rPh sb="4" eb="6">
      <t>キンリン</t>
    </rPh>
    <rPh sb="7" eb="10">
      <t>セイサンシャ</t>
    </rPh>
    <rPh sb="11" eb="13">
      <t>ハンバイ</t>
    </rPh>
    <rPh sb="16" eb="18">
      <t>タイショウ</t>
    </rPh>
    <phoneticPr fontId="1"/>
  </si>
  <si>
    <t>なぜ推奨作物がトウモロコシや牧草なのですか。</t>
    <rPh sb="2" eb="6">
      <t>スイショウサクモツ</t>
    </rPh>
    <rPh sb="14" eb="16">
      <t>ボクソウ</t>
    </rPh>
    <phoneticPr fontId="1"/>
  </si>
  <si>
    <t>現在、水田を利用したWCSや飼料米の取り組みが進めらていると承知しておりますが、政府による畑地化の推進や、堆肥の利用、飼料購入者が購入できる飼料の選択の幅を広げるためにもトウモロコシや牧草を推奨とさせていただいております。ただし、WSC等が対象にならないというわけではございません。</t>
    <rPh sb="0" eb="2">
      <t>ゲンザイ</t>
    </rPh>
    <rPh sb="3" eb="5">
      <t>スイデン</t>
    </rPh>
    <rPh sb="6" eb="8">
      <t>リヨウ</t>
    </rPh>
    <rPh sb="14" eb="17">
      <t>シリョウマイ</t>
    </rPh>
    <rPh sb="18" eb="19">
      <t>ト</t>
    </rPh>
    <rPh sb="20" eb="21">
      <t>ク</t>
    </rPh>
    <rPh sb="23" eb="24">
      <t>スス</t>
    </rPh>
    <rPh sb="30" eb="32">
      <t>ショウチ</t>
    </rPh>
    <rPh sb="49" eb="51">
      <t>スイシン</t>
    </rPh>
    <rPh sb="53" eb="55">
      <t>タイヒ</t>
    </rPh>
    <rPh sb="56" eb="58">
      <t>リヨウ</t>
    </rPh>
    <rPh sb="118" eb="119">
      <t>トウ</t>
    </rPh>
    <rPh sb="120" eb="122">
      <t>タイショウ</t>
    </rPh>
    <phoneticPr fontId="1"/>
  </si>
  <si>
    <t>※今後皆様のご質問やご要望に応じて追加して参ります。</t>
    <rPh sb="1" eb="3">
      <t>コンゴ</t>
    </rPh>
    <rPh sb="3" eb="5">
      <t>ミナサマ</t>
    </rPh>
    <rPh sb="7" eb="9">
      <t>シツモン</t>
    </rPh>
    <rPh sb="11" eb="13">
      <t>ヨウボウ</t>
    </rPh>
    <rPh sb="14" eb="15">
      <t>オウ</t>
    </rPh>
    <rPh sb="17" eb="19">
      <t>ツイカ</t>
    </rPh>
    <rPh sb="21" eb="22">
      <t>マイ</t>
    </rPh>
    <phoneticPr fontId="1"/>
  </si>
  <si>
    <t>具体的には、どういった内容ですか。</t>
    <rPh sb="0" eb="3">
      <t>グタイテキ</t>
    </rPh>
    <rPh sb="11" eb="13">
      <t>ナイヨウ</t>
    </rPh>
    <phoneticPr fontId="1"/>
  </si>
  <si>
    <t>育成専門の施設を新設・補改修する場合にかかる材料費・工事費・機械設備費などその費用の一部を助成します。実績報告の際には、工事施工に関する資料や写真等を用いて申請・補改修の概要の提出をお願いします。</t>
    <rPh sb="0" eb="2">
      <t>イクセイ</t>
    </rPh>
    <rPh sb="2" eb="4">
      <t>センモン</t>
    </rPh>
    <rPh sb="5" eb="7">
      <t>シセツ</t>
    </rPh>
    <rPh sb="8" eb="10">
      <t>シンセツ</t>
    </rPh>
    <rPh sb="11" eb="14">
      <t>ホカイシュウ</t>
    </rPh>
    <rPh sb="16" eb="18">
      <t>バアイ</t>
    </rPh>
    <rPh sb="39" eb="41">
      <t>ヒヨウ</t>
    </rPh>
    <rPh sb="42" eb="44">
      <t>イチブ</t>
    </rPh>
    <rPh sb="45" eb="47">
      <t>ジョセイ</t>
    </rPh>
    <phoneticPr fontId="1"/>
  </si>
  <si>
    <t>国産飼料を使用していないあるいは使用量が少ない生産者に対して、国産飼料を生産できる生産者や農協等が、国産飼料を新規または増加させる取り組みに対して、Jミルク等の調査を受け入れることを前提に３3にある費用などの助成を行います。</t>
    <rPh sb="0" eb="4">
      <t>コクサンシリョウ</t>
    </rPh>
    <rPh sb="5" eb="7">
      <t>シヨウ</t>
    </rPh>
    <rPh sb="16" eb="19">
      <t>シヨウリョウ</t>
    </rPh>
    <rPh sb="20" eb="21">
      <t>スク</t>
    </rPh>
    <rPh sb="23" eb="26">
      <t>セイサンシャ</t>
    </rPh>
    <rPh sb="27" eb="28">
      <t>タイ</t>
    </rPh>
    <rPh sb="31" eb="35">
      <t>コクサンシリョウ</t>
    </rPh>
    <rPh sb="36" eb="38">
      <t>セイサン</t>
    </rPh>
    <rPh sb="41" eb="44">
      <t>セイサンシャ</t>
    </rPh>
    <rPh sb="45" eb="48">
      <t>ノウキョウトウ</t>
    </rPh>
    <rPh sb="50" eb="54">
      <t>コクサンシリョウ</t>
    </rPh>
    <rPh sb="55" eb="57">
      <t>シンキ</t>
    </rPh>
    <rPh sb="60" eb="62">
      <t>ゾウカ</t>
    </rPh>
    <rPh sb="65" eb="66">
      <t>ト</t>
    </rPh>
    <rPh sb="67" eb="68">
      <t>ク</t>
    </rPh>
    <rPh sb="70" eb="71">
      <t>タイ</t>
    </rPh>
    <rPh sb="78" eb="79">
      <t>トウ</t>
    </rPh>
    <rPh sb="80" eb="82">
      <t>チョウサ</t>
    </rPh>
    <rPh sb="83" eb="84">
      <t>ウ</t>
    </rPh>
    <rPh sb="85" eb="86">
      <t>イ</t>
    </rPh>
    <rPh sb="91" eb="93">
      <t>ゼンテイ</t>
    </rPh>
    <rPh sb="99" eb="101">
      <t>ヒヨウ</t>
    </rPh>
    <rPh sb="104" eb="106">
      <t>ジョセイ</t>
    </rPh>
    <rPh sb="107" eb="108">
      <t>オコナ</t>
    </rPh>
    <phoneticPr fontId="1"/>
  </si>
  <si>
    <t>事業の申請は飼料を販売する地域の農協等で行うる必要がありますか。</t>
    <rPh sb="0" eb="2">
      <t>ジギョウ</t>
    </rPh>
    <rPh sb="3" eb="5">
      <t>シンセイ</t>
    </rPh>
    <rPh sb="6" eb="8">
      <t>シリョウ</t>
    </rPh>
    <rPh sb="9" eb="11">
      <t>ハンバイ</t>
    </rPh>
    <rPh sb="13" eb="15">
      <t>チイキ</t>
    </rPh>
    <rPh sb="16" eb="19">
      <t>ノウキョウトウ</t>
    </rPh>
    <rPh sb="20" eb="21">
      <t>オコナ</t>
    </rPh>
    <rPh sb="23" eb="25">
      <t>ヒツヨウ</t>
    </rPh>
    <phoneticPr fontId="1"/>
  </si>
  <si>
    <t>事業申請をして予定通り作付けをした後に、台風や豪雨などの災害で飼料の販売量が予定よりも減少してしまった場合はどうなりますか。</t>
    <rPh sb="0" eb="2">
      <t>ジギョウ</t>
    </rPh>
    <rPh sb="2" eb="4">
      <t>シンセイ</t>
    </rPh>
    <rPh sb="7" eb="9">
      <t>ヨテイ</t>
    </rPh>
    <rPh sb="9" eb="10">
      <t>ドオ</t>
    </rPh>
    <rPh sb="11" eb="13">
      <t>サクツ</t>
    </rPh>
    <rPh sb="17" eb="18">
      <t>アト</t>
    </rPh>
    <rPh sb="20" eb="22">
      <t>タイフウ</t>
    </rPh>
    <rPh sb="23" eb="25">
      <t>ゴウウ</t>
    </rPh>
    <rPh sb="28" eb="30">
      <t>サイガイ</t>
    </rPh>
    <rPh sb="31" eb="33">
      <t>シリョウ</t>
    </rPh>
    <rPh sb="34" eb="37">
      <t>ハンバイリョウ</t>
    </rPh>
    <rPh sb="38" eb="40">
      <t>ヨテイ</t>
    </rPh>
    <rPh sb="43" eb="45">
      <t>ゲンショウ</t>
    </rPh>
    <rPh sb="51" eb="53">
      <t>バアイ</t>
    </rPh>
    <phoneticPr fontId="1"/>
  </si>
  <si>
    <t>要件を満たせば、飼料を生産・販売する地域の農協等からでも、飼料を購入する地域の農協等からでも申請いたただけます。事前に作付け・販売計画を双方で確認したうえで申請をお願いいたします。</t>
    <rPh sb="0" eb="2">
      <t>ヨウケン</t>
    </rPh>
    <rPh sb="3" eb="4">
      <t>ミ</t>
    </rPh>
    <rPh sb="8" eb="10">
      <t>シリョウ</t>
    </rPh>
    <rPh sb="11" eb="13">
      <t>セイサン</t>
    </rPh>
    <rPh sb="14" eb="16">
      <t>ハンバイ</t>
    </rPh>
    <rPh sb="18" eb="20">
      <t>チイキ</t>
    </rPh>
    <rPh sb="21" eb="24">
      <t>ノウキョウトウ</t>
    </rPh>
    <rPh sb="29" eb="31">
      <t>シリョウ</t>
    </rPh>
    <rPh sb="32" eb="34">
      <t>コウニュウ</t>
    </rPh>
    <rPh sb="36" eb="38">
      <t>チイキ</t>
    </rPh>
    <rPh sb="39" eb="42">
      <t>ノウキョウトウ</t>
    </rPh>
    <rPh sb="46" eb="48">
      <t>シンセイ</t>
    </rPh>
    <rPh sb="56" eb="58">
      <t>ジゼン</t>
    </rPh>
    <rPh sb="59" eb="61">
      <t>サクツ</t>
    </rPh>
    <rPh sb="63" eb="67">
      <t>ハンバイケイカク</t>
    </rPh>
    <rPh sb="68" eb="70">
      <t>ソウホウ</t>
    </rPh>
    <rPh sb="71" eb="73">
      <t>カクニン</t>
    </rPh>
    <rPh sb="78" eb="80">
      <t>シンセイ</t>
    </rPh>
    <rPh sb="82" eb="83">
      <t>ネガ</t>
    </rPh>
    <phoneticPr fontId="1"/>
  </si>
  <si>
    <t>台風や豪雨などの自然災害は予知できませんので、販売量を増加させるために作付けされた費用は助成対象とできるように考えております。災害等により販売量が減少してしまった理由を明記してください。ただし、Jミルクの調査に関しては、仮に販売量が減少してしまっても、作付けや販売計画などをお伺いいたします。</t>
    <rPh sb="0" eb="2">
      <t>タイフウ</t>
    </rPh>
    <rPh sb="3" eb="5">
      <t>ゴウウ</t>
    </rPh>
    <rPh sb="8" eb="10">
      <t>シゼン</t>
    </rPh>
    <rPh sb="10" eb="12">
      <t>サイガイ</t>
    </rPh>
    <rPh sb="13" eb="15">
      <t>ヨチ</t>
    </rPh>
    <rPh sb="23" eb="25">
      <t>ハンバイ</t>
    </rPh>
    <rPh sb="25" eb="26">
      <t>リョウ</t>
    </rPh>
    <rPh sb="27" eb="29">
      <t>ゾウカ</t>
    </rPh>
    <rPh sb="35" eb="37">
      <t>サクツ</t>
    </rPh>
    <rPh sb="41" eb="43">
      <t>ヒヨウ</t>
    </rPh>
    <rPh sb="44" eb="46">
      <t>ジョセイ</t>
    </rPh>
    <rPh sb="46" eb="48">
      <t>タイショウ</t>
    </rPh>
    <rPh sb="55" eb="56">
      <t>カンガ</t>
    </rPh>
    <rPh sb="63" eb="66">
      <t>サイガイトウ</t>
    </rPh>
    <rPh sb="102" eb="104">
      <t>チョウサ</t>
    </rPh>
    <rPh sb="105" eb="106">
      <t>カン</t>
    </rPh>
    <rPh sb="110" eb="111">
      <t>カリ</t>
    </rPh>
    <rPh sb="112" eb="115">
      <t>ハンバイリョウ</t>
    </rPh>
    <rPh sb="116" eb="118">
      <t>ゲンショウ</t>
    </rPh>
    <rPh sb="126" eb="128">
      <t>サクツ</t>
    </rPh>
    <rPh sb="130" eb="134">
      <t>ハンバイケイカク</t>
    </rPh>
    <rPh sb="138" eb="139">
      <t>ウカガ</t>
    </rPh>
    <phoneticPr fontId="1"/>
  </si>
  <si>
    <t>※2023年度から更新したところを青字にしています</t>
    <rPh sb="5" eb="7">
      <t>ネンド</t>
    </rPh>
    <rPh sb="9" eb="11">
      <t>コウシン</t>
    </rPh>
    <rPh sb="17" eb="19">
      <t>アオジ</t>
    </rPh>
    <phoneticPr fontId="1"/>
  </si>
  <si>
    <r>
      <t>2020年度から5年間で、原則単年度毎の申請です。</t>
    </r>
    <r>
      <rPr>
        <sz val="12"/>
        <color theme="4" tint="-0.249977111117893"/>
        <rFont val="BIZ UDPゴシック"/>
        <family val="3"/>
        <charset val="128"/>
      </rPr>
      <t>2024年度は、2023年4月1日～2025年3月31日までが事業実施期間となっております。なお、２０２４年度が最終年度となりますので、本年度で本事業は終了となります。</t>
    </r>
    <rPh sb="4" eb="5">
      <t>ネン</t>
    </rPh>
    <rPh sb="5" eb="6">
      <t>ド</t>
    </rPh>
    <rPh sb="9" eb="11">
      <t>ネンカン</t>
    </rPh>
    <rPh sb="13" eb="15">
      <t>ゲンソク</t>
    </rPh>
    <rPh sb="15" eb="18">
      <t>タンネンド</t>
    </rPh>
    <rPh sb="18" eb="19">
      <t>ゴト</t>
    </rPh>
    <rPh sb="20" eb="22">
      <t>シンセイ</t>
    </rPh>
    <rPh sb="29" eb="31">
      <t>ネンド</t>
    </rPh>
    <rPh sb="37" eb="38">
      <t>ネン</t>
    </rPh>
    <rPh sb="39" eb="40">
      <t>ガツ</t>
    </rPh>
    <rPh sb="41" eb="42">
      <t>ニチ</t>
    </rPh>
    <rPh sb="47" eb="48">
      <t>ネン</t>
    </rPh>
    <rPh sb="49" eb="50">
      <t>ガツ</t>
    </rPh>
    <rPh sb="52" eb="53">
      <t>ニチ</t>
    </rPh>
    <rPh sb="56" eb="62">
      <t>ジギョウジッシキカン</t>
    </rPh>
    <rPh sb="78" eb="80">
      <t>ネンド</t>
    </rPh>
    <rPh sb="81" eb="85">
      <t>サイシュウネンド</t>
    </rPh>
    <rPh sb="93" eb="96">
      <t>ホンネンド</t>
    </rPh>
    <rPh sb="97" eb="100">
      <t>ホンジギョウ</t>
    </rPh>
    <rPh sb="101" eb="103">
      <t>シュウリョウ</t>
    </rPh>
    <phoneticPr fontId="1"/>
  </si>
  <si>
    <t>２０２２年度までは、新型コロナウイルス感染防止等をお願いしておりましたが、2023年5月8日から感染症法上の位置づけ変更になりますので、政府・行政や事業実施主体の方針により、事業運営をお願いいたします。
また、家畜防疫の観点から、「飼養衛生管理基準」が遵守されるよう、事業実施主体は適正に監督指導を行ってください。</t>
    <rPh sb="4" eb="6">
      <t>ネンド</t>
    </rPh>
    <rPh sb="10" eb="12">
      <t>シンガタ</t>
    </rPh>
    <rPh sb="19" eb="21">
      <t>カンセン</t>
    </rPh>
    <rPh sb="21" eb="23">
      <t>ボウシ</t>
    </rPh>
    <rPh sb="23" eb="24">
      <t>トウ</t>
    </rPh>
    <rPh sb="26" eb="27">
      <t>ネガ</t>
    </rPh>
    <rPh sb="41" eb="42">
      <t>ネン</t>
    </rPh>
    <rPh sb="43" eb="44">
      <t>ガツ</t>
    </rPh>
    <rPh sb="45" eb="46">
      <t>ニチ</t>
    </rPh>
    <rPh sb="68" eb="70">
      <t>セイフ</t>
    </rPh>
    <rPh sb="71" eb="73">
      <t>ギョウセイ</t>
    </rPh>
    <rPh sb="87" eb="91">
      <t>ジギョウウンエイ</t>
    </rPh>
    <rPh sb="93" eb="94">
      <t>ネガ</t>
    </rPh>
    <rPh sb="105" eb="107">
      <t>カチク</t>
    </rPh>
    <rPh sb="107" eb="109">
      <t>ボウエキ</t>
    </rPh>
    <rPh sb="110" eb="112">
      <t>カンテン</t>
    </rPh>
    <rPh sb="116" eb="118">
      <t>シヨウ</t>
    </rPh>
    <rPh sb="118" eb="120">
      <t>エイセイ</t>
    </rPh>
    <rPh sb="120" eb="122">
      <t>カンリ</t>
    </rPh>
    <rPh sb="122" eb="124">
      <t>キジュン</t>
    </rPh>
    <rPh sb="126" eb="128">
      <t>ジュンシュ</t>
    </rPh>
    <rPh sb="134" eb="136">
      <t>ジギョウ</t>
    </rPh>
    <rPh sb="136" eb="138">
      <t>ジッシ</t>
    </rPh>
    <rPh sb="138" eb="140">
      <t>シュタイ</t>
    </rPh>
    <rPh sb="141" eb="143">
      <t>テキセイ</t>
    </rPh>
    <rPh sb="144" eb="146">
      <t>カントク</t>
    </rPh>
    <rPh sb="146" eb="148">
      <t>シドウ</t>
    </rPh>
    <rPh sb="149" eb="150">
      <t>オコナ</t>
    </rPh>
    <phoneticPr fontId="1"/>
  </si>
  <si>
    <t>(４)中期的な乳用後継牛確保の推進</t>
    <phoneticPr fontId="1"/>
  </si>
  <si>
    <t>2025年度は継続されないのでしょうか。</t>
    <rPh sb="4" eb="6">
      <t>ネンド</t>
    </rPh>
    <rPh sb="7" eb="9">
      <t>ケイゾク</t>
    </rPh>
    <phoneticPr fontId="1"/>
  </si>
  <si>
    <t>本事業は乳業者が生乳生産基盤強化を目的として、２０１７年度から継続して実施してきた事業ですが、２０１９年に新たに５か年での事業継続を決定し事業実施要綱で最終年度を２０２４年度として取り進めてまいりましたで今年度で終了となります。
なお、Jミルクでは、乳製品在庫対策事業と本事業の実施内容を踏まえ、中長期的な酪農乳業の緊急的な課題に対応するためのセーフティネットの構築について２０２４年度に協議することとしております。</t>
    <rPh sb="0" eb="3">
      <t>ホンジギョウ</t>
    </rPh>
    <rPh sb="4" eb="7">
      <t>ニュウギョウシャ</t>
    </rPh>
    <rPh sb="8" eb="14">
      <t>セイニュウセイサンキバン</t>
    </rPh>
    <rPh sb="14" eb="16">
      <t>キョウカ</t>
    </rPh>
    <rPh sb="17" eb="19">
      <t>モクテキ</t>
    </rPh>
    <rPh sb="27" eb="29">
      <t>ネンド</t>
    </rPh>
    <rPh sb="31" eb="33">
      <t>ケイゾク</t>
    </rPh>
    <rPh sb="35" eb="37">
      <t>ジッシ</t>
    </rPh>
    <rPh sb="41" eb="43">
      <t>ジギョウ</t>
    </rPh>
    <rPh sb="51" eb="52">
      <t>ネン</t>
    </rPh>
    <rPh sb="53" eb="54">
      <t>アラ</t>
    </rPh>
    <rPh sb="58" eb="59">
      <t>ネン</t>
    </rPh>
    <rPh sb="61" eb="65">
      <t>ジギョウケイゾク</t>
    </rPh>
    <rPh sb="66" eb="68">
      <t>ケッテイ</t>
    </rPh>
    <rPh sb="69" eb="75">
      <t>ジギョウジッシヨウコウ</t>
    </rPh>
    <rPh sb="76" eb="80">
      <t>サイシュウネンド</t>
    </rPh>
    <rPh sb="85" eb="87">
      <t>ネンド</t>
    </rPh>
    <rPh sb="90" eb="91">
      <t>ト</t>
    </rPh>
    <rPh sb="92" eb="93">
      <t>スス</t>
    </rPh>
    <rPh sb="102" eb="105">
      <t>コンネンド</t>
    </rPh>
    <rPh sb="106" eb="108">
      <t>シュウリョウ</t>
    </rPh>
    <rPh sb="125" eb="134">
      <t>ニュウセイヒンザイコタイサクジギョウ</t>
    </rPh>
    <rPh sb="135" eb="138">
      <t>ホンジギョウ</t>
    </rPh>
    <rPh sb="139" eb="143">
      <t>ジッシナイヨウ</t>
    </rPh>
    <rPh sb="144" eb="145">
      <t>フ</t>
    </rPh>
    <rPh sb="148" eb="152">
      <t>チュウチョウキテキ</t>
    </rPh>
    <rPh sb="153" eb="155">
      <t>ラクノウ</t>
    </rPh>
    <rPh sb="155" eb="157">
      <t>ニュウギョウ</t>
    </rPh>
    <rPh sb="158" eb="161">
      <t>キンキュウテキ</t>
    </rPh>
    <rPh sb="162" eb="164">
      <t>カダイ</t>
    </rPh>
    <rPh sb="165" eb="167">
      <t>タイオウ</t>
    </rPh>
    <rPh sb="181" eb="183">
      <t>コウチク</t>
    </rPh>
    <rPh sb="191" eb="193">
      <t>ネンド</t>
    </rPh>
    <rPh sb="194" eb="196">
      <t>キョウギ</t>
    </rPh>
    <phoneticPr fontId="1"/>
  </si>
  <si>
    <t>2024年度事業の実施要領の適用日は2024年4月1日で、2024年4月1日から事業内容が一部変更になっています。申請が認められる前の取り組みでも、事業の要件を満たしていれば対象になるものもあります。</t>
    <rPh sb="33" eb="34">
      <t>ネン</t>
    </rPh>
    <rPh sb="35" eb="36">
      <t>ガツ</t>
    </rPh>
    <rPh sb="37" eb="38">
      <t>ニチ</t>
    </rPh>
    <rPh sb="40" eb="42">
      <t>ジギョウ</t>
    </rPh>
    <rPh sb="42" eb="44">
      <t>ナイヨウ</t>
    </rPh>
    <rPh sb="45" eb="47">
      <t>イチブ</t>
    </rPh>
    <rPh sb="47" eb="49">
      <t>ヘンコウ</t>
    </rPh>
    <phoneticPr fontId="1"/>
  </si>
  <si>
    <t>乳用牛頭数の減少や子牛の市場価格の低迷を受け、2025年度以降の後継牛が減少する見通しとなっていることから、2026年度以降の牛乳乳製品の安定供給に影響する恐れがあり、中期的に生乳生産を支える後継牛を十分に確保すため、一定程度の後継牛を確保し経産牛を維持を図る取り組みです。</t>
    <rPh sb="130" eb="131">
      <t>ト</t>
    </rPh>
    <rPh sb="132" eb="133">
      <t>ク</t>
    </rPh>
    <phoneticPr fontId="1"/>
  </si>
  <si>
    <t>Jミルク会員の全国を区域とする生乳生産者団体、指定団体、指定団体会員、指定団体孫会員が申請可能です。そのほか、Jミルクの事業に賛同いただき賦課金をお支払いいただいている団体等は対象となります。</t>
    <rPh sb="60" eb="62">
      <t>ジギョウ</t>
    </rPh>
    <rPh sb="63" eb="65">
      <t>サンドウ</t>
    </rPh>
    <rPh sb="69" eb="72">
      <t>フカキン</t>
    </rPh>
    <rPh sb="74" eb="76">
      <t>シハラ</t>
    </rPh>
    <rPh sb="84" eb="87">
      <t>ダンタイトウ</t>
    </rPh>
    <rPh sb="88" eb="90">
      <t>タイショウ</t>
    </rPh>
    <phoneticPr fontId="1"/>
  </si>
  <si>
    <t>申請はいつまでですか</t>
    <phoneticPr fontId="1"/>
  </si>
  <si>
    <t>6月末日までに指定団体等から申請いただくスケジュールとなっております。各農協から6月末までに申請いただけるスケジュールを提示いただけると思いますので、様式に定める参加申込書をご記入いただきその期日までにお申し込みください。</t>
    <rPh sb="1" eb="2">
      <t>ガツ</t>
    </rPh>
    <rPh sb="2" eb="4">
      <t>マツジツ</t>
    </rPh>
    <rPh sb="7" eb="9">
      <t>シテイ</t>
    </rPh>
    <rPh sb="9" eb="11">
      <t>ダンタイ</t>
    </rPh>
    <rPh sb="11" eb="12">
      <t>トウ</t>
    </rPh>
    <rPh sb="14" eb="16">
      <t>シンセイ</t>
    </rPh>
    <rPh sb="35" eb="38">
      <t>カクノウキョウ</t>
    </rPh>
    <rPh sb="41" eb="43">
      <t>ガツマツ</t>
    </rPh>
    <rPh sb="46" eb="48">
      <t>シンセイ</t>
    </rPh>
    <rPh sb="60" eb="62">
      <t>テイジ</t>
    </rPh>
    <rPh sb="68" eb="69">
      <t>オモ</t>
    </rPh>
    <rPh sb="75" eb="77">
      <t>ヨウシキ</t>
    </rPh>
    <rPh sb="78" eb="79">
      <t>サダ</t>
    </rPh>
    <rPh sb="81" eb="86">
      <t>サンカモウシコミショ</t>
    </rPh>
    <rPh sb="88" eb="90">
      <t>キニュウ</t>
    </rPh>
    <rPh sb="96" eb="98">
      <t>キジツ</t>
    </rPh>
    <rPh sb="102" eb="103">
      <t>モウ</t>
    </rPh>
    <rPh sb="104" eb="105">
      <t>コ</t>
    </rPh>
    <phoneticPr fontId="1"/>
  </si>
  <si>
    <t>「乳用牛長命連産性等向上緊急支援事業」の対象個体も、本事業の対象となりますか。</t>
    <rPh sb="1" eb="4">
      <t>ニュウヨウギュウ</t>
    </rPh>
    <rPh sb="4" eb="6">
      <t>チョウメイ</t>
    </rPh>
    <rPh sb="6" eb="7">
      <t>レン</t>
    </rPh>
    <rPh sb="7" eb="8">
      <t>サン</t>
    </rPh>
    <rPh sb="8" eb="10">
      <t>セイナド</t>
    </rPh>
    <rPh sb="10" eb="12">
      <t>コウジョウ</t>
    </rPh>
    <rPh sb="12" eb="14">
      <t>キンキュウ</t>
    </rPh>
    <rPh sb="14" eb="16">
      <t>シエン</t>
    </rPh>
    <rPh sb="16" eb="18">
      <t>ジギョウ</t>
    </rPh>
    <rPh sb="20" eb="22">
      <t>タイショウ</t>
    </rPh>
    <rPh sb="22" eb="24">
      <t>コタイ</t>
    </rPh>
    <rPh sb="26" eb="27">
      <t>ホン</t>
    </rPh>
    <rPh sb="27" eb="29">
      <t>ジギョウ</t>
    </rPh>
    <rPh sb="30" eb="32">
      <t>タイショウ</t>
    </rPh>
    <phoneticPr fontId="1"/>
  </si>
  <si>
    <t>Jミルクの事業は、種代や技術料等の1回ごとの支援ではなく肉用種精液(卵)から乳用種精液(卵)への利用を拡大していただくことへの支援事業となりますので、農水省の支援事業の対象個体も本事業の対象として差し支えございません。国の事業を活用しながら乳用種への種付けを増やしていただければと考えております。</t>
    <phoneticPr fontId="1"/>
  </si>
  <si>
    <t>本事業の対象は授精（移植）した回数であり、本（卵）数をではないということでよいですか。</t>
    <phoneticPr fontId="1"/>
  </si>
  <si>
    <t>本事業は、授精（移植）回数を申請いただくこととなっておりますので、繁殖台帳等をご確認いただき申請をお願いします。</t>
    <rPh sb="0" eb="3">
      <t>ホンジギョウ</t>
    </rPh>
    <rPh sb="5" eb="7">
      <t>ジュセイ</t>
    </rPh>
    <rPh sb="8" eb="10">
      <t>イショク</t>
    </rPh>
    <rPh sb="11" eb="13">
      <t>カイスウ</t>
    </rPh>
    <rPh sb="14" eb="16">
      <t>シンセイ</t>
    </rPh>
    <rPh sb="33" eb="38">
      <t>ハンショクダイチョウトウ</t>
    </rPh>
    <rPh sb="40" eb="42">
      <t>カクニン</t>
    </rPh>
    <rPh sb="46" eb="48">
      <t>シンセイ</t>
    </rPh>
    <rPh sb="50" eb="51">
      <t>ネガ</t>
    </rPh>
    <phoneticPr fontId="1"/>
  </si>
  <si>
    <t>授精（移植）間隔の要件はありますか。極端な例として、数日間連続で授精した場合も対象となりますか。</t>
    <rPh sb="0" eb="48">
      <t>ジュセイバアイタイショウ</t>
    </rPh>
    <phoneticPr fontId="1"/>
  </si>
  <si>
    <t>いわゆる追い付けは、対象となりません。1回の発情に対して1回分の種付けとして申請をお願いします。</t>
    <rPh sb="4" eb="5">
      <t>オ</t>
    </rPh>
    <rPh sb="6" eb="7">
      <t>ヅ</t>
    </rPh>
    <rPh sb="10" eb="12">
      <t>タイショウ</t>
    </rPh>
    <rPh sb="20" eb="21">
      <t>カイ</t>
    </rPh>
    <rPh sb="22" eb="24">
      <t>ハツジョウ</t>
    </rPh>
    <rPh sb="25" eb="26">
      <t>タイ</t>
    </rPh>
    <rPh sb="29" eb="31">
      <t>カイブン</t>
    </rPh>
    <rPh sb="32" eb="34">
      <t>タネツ</t>
    </rPh>
    <rPh sb="38" eb="40">
      <t>シンセイ</t>
    </rPh>
    <rPh sb="42" eb="43">
      <t>ネガ</t>
    </rPh>
    <phoneticPr fontId="1"/>
  </si>
  <si>
    <t>2025年2月1日時点の経産牛頭数は自己申告で良いですか。</t>
    <rPh sb="4" eb="5">
      <t>ネン</t>
    </rPh>
    <rPh sb="6" eb="7">
      <t>ガツ</t>
    </rPh>
    <rPh sb="8" eb="9">
      <t>ニチ</t>
    </rPh>
    <rPh sb="9" eb="11">
      <t>ジテン</t>
    </rPh>
    <rPh sb="12" eb="15">
      <t>ケイサンギュウ</t>
    </rPh>
    <rPh sb="15" eb="17">
      <t>トウスウ</t>
    </rPh>
    <rPh sb="18" eb="20">
      <t>ジコ</t>
    </rPh>
    <rPh sb="20" eb="22">
      <t>シンコク</t>
    </rPh>
    <rPh sb="23" eb="24">
      <t>ヨ</t>
    </rPh>
    <phoneticPr fontId="1"/>
  </si>
  <si>
    <t>自己申告となりますが、畜産統計の集計日になるかと思いますのでその数値と合うものと考えております。</t>
    <rPh sb="0" eb="2">
      <t>ジコ</t>
    </rPh>
    <rPh sb="2" eb="4">
      <t>シンコク</t>
    </rPh>
    <rPh sb="11" eb="13">
      <t>チクサン</t>
    </rPh>
    <rPh sb="13" eb="15">
      <t>トウケイ</t>
    </rPh>
    <rPh sb="16" eb="18">
      <t>シュウケイ</t>
    </rPh>
    <rPh sb="18" eb="19">
      <t>ビ</t>
    </rPh>
    <rPh sb="24" eb="25">
      <t>オモ</t>
    </rPh>
    <rPh sb="32" eb="34">
      <t>スウチ</t>
    </rPh>
    <rPh sb="35" eb="36">
      <t>ア</t>
    </rPh>
    <rPh sb="40" eb="41">
      <t>カンガ</t>
    </rPh>
    <phoneticPr fontId="1"/>
  </si>
  <si>
    <t>2023年度も2024年度も、授精記録の証拠書類として授精証明書が必要か。</t>
    <phoneticPr fontId="1"/>
  </si>
  <si>
    <t>授精証明書は必要ありません。農家から農協に提出いただく書類中に何を根拠にして種付け回数をカウントしたのか(牛群検定データ、繁殖台帳、繁殖カレンダー等)を明記していただきたいと考えています。また、虚偽申請を防止するためJミルクあるいは事業実施主体の授精回数の調査を受けていただくことを同意いただくことを前提としたいと考えています。
なお、事前に申込書を提出いただきます。その際に2023年度のカウント方法と回数を記載のうえ参加申し込みをお願いするようにしております。</t>
    <phoneticPr fontId="1"/>
  </si>
  <si>
    <t>授精（移植）記録の帳票は、証拠書類として保管や提出が必要ですか。</t>
    <phoneticPr fontId="1"/>
  </si>
  <si>
    <t>対象個体を他者へ生体販売した場合も対象となりますか</t>
    <phoneticPr fontId="1"/>
  </si>
  <si>
    <t>自ら農場内で乳用種授精したことが明らかになっていれば販売しても対象となります。</t>
    <phoneticPr fontId="1"/>
  </si>
  <si>
    <t>対象個体が死亡（廃用）した場合でも実績としてカウントできますか</t>
    <phoneticPr fontId="1"/>
  </si>
  <si>
    <t>廃用予定の乳用牛への種付け分は認められませんが、やむを得ない理由で死亡または廃用となった場合は対象となります。</t>
    <phoneticPr fontId="1"/>
  </si>
  <si>
    <t>受胎していなくても対象となりますか</t>
    <phoneticPr fontId="1"/>
  </si>
  <si>
    <t>今回取り組みは肉用種から乳用種への種付けを増やしていただくことを推進する取り組みとしておりますので、受胎していなくとも対象となります。</t>
    <phoneticPr fontId="1"/>
  </si>
  <si>
    <t>なぜ乳用種への種付け増加率を107.5％以上増やした場合としたのですか。</t>
    <rPh sb="2" eb="5">
      <t>ニュウヨウシュ</t>
    </rPh>
    <rPh sb="7" eb="9">
      <t>タネツ</t>
    </rPh>
    <rPh sb="10" eb="13">
      <t>ゾウカリツ</t>
    </rPh>
    <rPh sb="22" eb="23">
      <t>フ</t>
    </rPh>
    <rPh sb="26" eb="28">
      <t>バアイ</t>
    </rPh>
    <phoneticPr fontId="1"/>
  </si>
  <si>
    <t>Jミルク試算よると肉用種から乳用種への授精を107.5％増やしていただくことで1万7千頭程度後継牛が増加することが見込まれ、このうち、50～60％程度の生産者が事業の要件にあい、かつ育成牛への乳用種種付と合わせて、1万頭程度の後継牛を確保することを目指すための目安の水準としております。</t>
    <phoneticPr fontId="1"/>
  </si>
  <si>
    <t>助成金は何に使えばよいですか。</t>
    <rPh sb="0" eb="3">
      <t>ジョセイキン</t>
    </rPh>
    <rPh sb="4" eb="5">
      <t>ナニ</t>
    </rPh>
    <rPh sb="6" eb="7">
      <t>ツカ</t>
    </rPh>
    <phoneticPr fontId="1"/>
  </si>
  <si>
    <t>Jミルクからの助成金は、乳用後継牛を増加させていただいた取り組みに対して支援するものとなっておりますが、助成金の使用用途を限定しておりません。引き続き後継牛確保の取り組み等にご活用いただければ幸いです。</t>
    <phoneticPr fontId="1"/>
  </si>
  <si>
    <t>経産牛頭数１００頭未満と１００頭以上では助成金が大きく異なりますが、なぜですか。</t>
    <rPh sb="0" eb="5">
      <t>ケイサンギュウトウスウ</t>
    </rPh>
    <rPh sb="8" eb="9">
      <t>トウ</t>
    </rPh>
    <rPh sb="9" eb="11">
      <t>ミマン</t>
    </rPh>
    <rPh sb="15" eb="18">
      <t>トウイジョウ</t>
    </rPh>
    <rPh sb="20" eb="23">
      <t>ジョセイキン</t>
    </rPh>
    <rPh sb="24" eb="25">
      <t>オオ</t>
    </rPh>
    <rPh sb="27" eb="28">
      <t>コト</t>
    </rPh>
    <phoneticPr fontId="1"/>
  </si>
  <si>
    <t>畜産統計からの試算すると全国で経産牛頭数１００頭未満の生産者が８２％、１００頭以上は１８％程度となっております。一定程度の後継牛を確保するためには、比較的規模の大きい生産者の取り組みを後押しする必要があるため、助成単価を高く設定いたしました。</t>
    <rPh sb="0" eb="4">
      <t>チクサントウケイ</t>
    </rPh>
    <rPh sb="7" eb="9">
      <t>シサン</t>
    </rPh>
    <rPh sb="12" eb="14">
      <t>ゼンコク</t>
    </rPh>
    <rPh sb="15" eb="20">
      <t>ケイサンギュウトウスウ</t>
    </rPh>
    <rPh sb="23" eb="24">
      <t>トウ</t>
    </rPh>
    <rPh sb="24" eb="26">
      <t>ミマン</t>
    </rPh>
    <rPh sb="27" eb="30">
      <t>セイサンシャ</t>
    </rPh>
    <rPh sb="38" eb="41">
      <t>トウイジョウ</t>
    </rPh>
    <rPh sb="45" eb="47">
      <t>テイド</t>
    </rPh>
    <rPh sb="56" eb="60">
      <t>イッテイテイド</t>
    </rPh>
    <rPh sb="61" eb="64">
      <t>コウケイギュウ</t>
    </rPh>
    <rPh sb="65" eb="67">
      <t>カクホ</t>
    </rPh>
    <rPh sb="74" eb="77">
      <t>ヒカクテキ</t>
    </rPh>
    <rPh sb="77" eb="79">
      <t>キボ</t>
    </rPh>
    <rPh sb="80" eb="81">
      <t>オオ</t>
    </rPh>
    <rPh sb="83" eb="86">
      <t>セイサンシャ</t>
    </rPh>
    <rPh sb="87" eb="88">
      <t>ト</t>
    </rPh>
    <rPh sb="89" eb="90">
      <t>ク</t>
    </rPh>
    <rPh sb="92" eb="94">
      <t>アトオ</t>
    </rPh>
    <rPh sb="97" eb="99">
      <t>ヒツヨウ</t>
    </rPh>
    <rPh sb="105" eb="109">
      <t>ジョセイタンカ</t>
    </rPh>
    <rPh sb="110" eb="111">
      <t>タカ</t>
    </rPh>
    <rPh sb="112" eb="114">
      <t>セッテイ</t>
    </rPh>
    <phoneticPr fontId="1"/>
  </si>
  <si>
    <t>助成単価はいつ決まりますか。</t>
    <rPh sb="0" eb="4">
      <t>ジョセイタンカ</t>
    </rPh>
    <rPh sb="7" eb="8">
      <t>キ</t>
    </rPh>
    <phoneticPr fontId="1"/>
  </si>
  <si>
    <t>皆様からの申請を受付けその対象戸数等で事業費の概算を見て、他の事業の申請状況と合わせて事業実績報告までにはお知らせできる予定です。なお、対象戸数がJミルクの想定を大幅に超える場合は、事前に単価の変更の可能性があることなどをお知らせしながら進めてまいります。</t>
    <rPh sb="0" eb="2">
      <t>ミナサマ</t>
    </rPh>
    <rPh sb="5" eb="7">
      <t>シンセイ</t>
    </rPh>
    <rPh sb="8" eb="10">
      <t>ウケツケ</t>
    </rPh>
    <rPh sb="13" eb="15">
      <t>タイショウ</t>
    </rPh>
    <rPh sb="15" eb="17">
      <t>コスウ</t>
    </rPh>
    <rPh sb="17" eb="18">
      <t>トウ</t>
    </rPh>
    <rPh sb="19" eb="22">
      <t>ジギョウヒ</t>
    </rPh>
    <rPh sb="23" eb="25">
      <t>ガイサン</t>
    </rPh>
    <rPh sb="26" eb="27">
      <t>ミ</t>
    </rPh>
    <rPh sb="29" eb="30">
      <t>タ</t>
    </rPh>
    <rPh sb="31" eb="33">
      <t>ジギョウ</t>
    </rPh>
    <rPh sb="34" eb="38">
      <t>シンセイジョウキョウ</t>
    </rPh>
    <rPh sb="39" eb="40">
      <t>ア</t>
    </rPh>
    <rPh sb="43" eb="49">
      <t>ジギョウジッセキホウコク</t>
    </rPh>
    <rPh sb="54" eb="55">
      <t>シ</t>
    </rPh>
    <rPh sb="60" eb="62">
      <t>ヨテイ</t>
    </rPh>
    <rPh sb="68" eb="72">
      <t>タイショウコスウ</t>
    </rPh>
    <rPh sb="78" eb="80">
      <t>ソウテイ</t>
    </rPh>
    <rPh sb="81" eb="83">
      <t>オオハバ</t>
    </rPh>
    <rPh sb="84" eb="85">
      <t>コ</t>
    </rPh>
    <rPh sb="87" eb="89">
      <t>バアイ</t>
    </rPh>
    <rPh sb="91" eb="93">
      <t>ジゼン</t>
    </rPh>
    <rPh sb="94" eb="96">
      <t>タンカ</t>
    </rPh>
    <rPh sb="97" eb="99">
      <t>ヘンコウ</t>
    </rPh>
    <rPh sb="100" eb="103">
      <t>カノウセイ</t>
    </rPh>
    <rPh sb="112" eb="113">
      <t>シ</t>
    </rPh>
    <rPh sb="119" eb="120">
      <t>スス</t>
    </rPh>
    <phoneticPr fontId="1"/>
  </si>
  <si>
    <t>申込時が１００頭未満で実績が１００頭以上になった場合の助成単価はどうなりますか。</t>
    <rPh sb="0" eb="3">
      <t>モウシコミジ</t>
    </rPh>
    <rPh sb="7" eb="10">
      <t>トウミマン</t>
    </rPh>
    <rPh sb="11" eb="13">
      <t>ジッセキ</t>
    </rPh>
    <rPh sb="17" eb="20">
      <t>トウイジョウ</t>
    </rPh>
    <rPh sb="24" eb="26">
      <t>バアイ</t>
    </rPh>
    <rPh sb="27" eb="31">
      <t>ジョセイタンカ</t>
    </rPh>
    <phoneticPr fontId="1"/>
  </si>
  <si>
    <t>助成単価は、２０２５年２月１日時点の経産牛頭数で算出いたしますので、申込時と助成単価が変更になっても差し支えございません。頭数が減少した場合も同様ですので、２０２５年２月１日時点の経産牛頭数で実績報告をお願いします。</t>
    <rPh sb="0" eb="4">
      <t>ジョセイタンカ</t>
    </rPh>
    <rPh sb="10" eb="11">
      <t>ネン</t>
    </rPh>
    <rPh sb="12" eb="13">
      <t>ガツ</t>
    </rPh>
    <rPh sb="14" eb="15">
      <t>ニチ</t>
    </rPh>
    <rPh sb="15" eb="17">
      <t>ジテン</t>
    </rPh>
    <rPh sb="18" eb="23">
      <t>ケイサンギュウトウスウ</t>
    </rPh>
    <rPh sb="24" eb="26">
      <t>サンシュツ</t>
    </rPh>
    <rPh sb="34" eb="37">
      <t>モウシコミジ</t>
    </rPh>
    <rPh sb="38" eb="42">
      <t>ジョセイタンカ</t>
    </rPh>
    <rPh sb="43" eb="45">
      <t>ヘンコウ</t>
    </rPh>
    <rPh sb="50" eb="51">
      <t>サ</t>
    </rPh>
    <rPh sb="52" eb="53">
      <t>ツカ</t>
    </rPh>
    <rPh sb="61" eb="63">
      <t>トウスウ</t>
    </rPh>
    <rPh sb="64" eb="66">
      <t>ゲンショウ</t>
    </rPh>
    <rPh sb="68" eb="70">
      <t>バアイ</t>
    </rPh>
    <rPh sb="71" eb="73">
      <t>ドウヨウ</t>
    </rPh>
    <rPh sb="82" eb="83">
      <t>ネン</t>
    </rPh>
    <rPh sb="84" eb="85">
      <t>ガツ</t>
    </rPh>
    <rPh sb="86" eb="87">
      <t>ニチ</t>
    </rPh>
    <rPh sb="87" eb="89">
      <t>ジテン</t>
    </rPh>
    <rPh sb="90" eb="93">
      <t>ケイサンギュウ</t>
    </rPh>
    <rPh sb="93" eb="95">
      <t>トウスウ</t>
    </rPh>
    <rPh sb="96" eb="100">
      <t>ジッセキホウコク</t>
    </rPh>
    <rPh sb="102" eb="103">
      <t>ネガ</t>
    </rPh>
    <phoneticPr fontId="1"/>
  </si>
  <si>
    <t>証拠書類の提出は必要ありませんが、調査をお願いする可能性がある2025年度までの保存をお願いしたいと考えております。</t>
    <rPh sb="17" eb="19">
      <t>チョウサ</t>
    </rPh>
    <phoneticPr fontId="1"/>
  </si>
  <si>
    <t>２０２３年度の授精が全て肉用種であっても２０２４年度に乳用種を授精し後継牛確保の取り組みをしていただければ助成対象となります。ただし乳用種の種付け回数の増加率を計算できるなるよう実績報告の際に２０２３年度の種付け回数を１回としていただき、２０２４年度の種付け増加率が算出できるよう申請をお願いいたします。</t>
    <rPh sb="4" eb="6">
      <t>ネンド</t>
    </rPh>
    <rPh sb="7" eb="9">
      <t>ジュセイ</t>
    </rPh>
    <rPh sb="10" eb="11">
      <t>スベ</t>
    </rPh>
    <rPh sb="12" eb="15">
      <t>ニクヨウシュ</t>
    </rPh>
    <rPh sb="24" eb="26">
      <t>ネンド</t>
    </rPh>
    <rPh sb="27" eb="30">
      <t>ニュウヨウシュ</t>
    </rPh>
    <rPh sb="31" eb="33">
      <t>ジュセイ</t>
    </rPh>
    <rPh sb="34" eb="45">
      <t>コウケイギュウカクホ</t>
    </rPh>
    <rPh sb="53" eb="57">
      <t>ジョセイタイショウ</t>
    </rPh>
    <rPh sb="66" eb="69">
      <t>ニュウヨウシュ</t>
    </rPh>
    <rPh sb="70" eb="72">
      <t>タネツ</t>
    </rPh>
    <rPh sb="73" eb="75">
      <t>カイスウ</t>
    </rPh>
    <rPh sb="76" eb="79">
      <t>ゾウカリツ</t>
    </rPh>
    <rPh sb="80" eb="82">
      <t>ケイサン</t>
    </rPh>
    <rPh sb="89" eb="93">
      <t>ジッセキホウコク</t>
    </rPh>
    <rPh sb="94" eb="95">
      <t>サイ</t>
    </rPh>
    <rPh sb="100" eb="102">
      <t>ネンド</t>
    </rPh>
    <rPh sb="103" eb="105">
      <t>タネツ</t>
    </rPh>
    <rPh sb="106" eb="108">
      <t>カイスウ</t>
    </rPh>
    <rPh sb="110" eb="111">
      <t>カイ</t>
    </rPh>
    <rPh sb="123" eb="125">
      <t>ネンド</t>
    </rPh>
    <rPh sb="126" eb="128">
      <t>タネツ</t>
    </rPh>
    <rPh sb="129" eb="132">
      <t>ゾウカリツ</t>
    </rPh>
    <rPh sb="133" eb="135">
      <t>サンシュツ</t>
    </rPh>
    <rPh sb="140" eb="142">
      <t>シンセイ</t>
    </rPh>
    <rPh sb="144" eb="145">
      <t>ネガ</t>
    </rPh>
    <phoneticPr fontId="1"/>
  </si>
  <si>
    <t>2023年度の授精が全て肉用牛で乳用種の授精が０頭であった場合も助成対象となりますか。
(５/１０追加）</t>
    <rPh sb="7" eb="9">
      <t>ジュセイ</t>
    </rPh>
    <rPh sb="10" eb="11">
      <t>スベ</t>
    </rPh>
    <rPh sb="12" eb="15">
      <t>ニクヨウギュウ</t>
    </rPh>
    <rPh sb="16" eb="19">
      <t>ニュウヨウシュ</t>
    </rPh>
    <rPh sb="20" eb="22">
      <t>ジュセイ</t>
    </rPh>
    <rPh sb="24" eb="25">
      <t>トウ</t>
    </rPh>
    <rPh sb="29" eb="31">
      <t>バアイ</t>
    </rPh>
    <rPh sb="32" eb="36">
      <t>ジョセイタイショウ</t>
    </rPh>
    <rPh sb="49" eb="51">
      <t>ツイカ</t>
    </rPh>
    <phoneticPr fontId="1"/>
  </si>
  <si>
    <t>※２０２４年５月１０日以降更新した個所を赤字にしております</t>
    <rPh sb="5" eb="6">
      <t>ネン</t>
    </rPh>
    <rPh sb="7" eb="8">
      <t>ガツ</t>
    </rPh>
    <rPh sb="10" eb="11">
      <t>ニチ</t>
    </rPh>
    <rPh sb="11" eb="13">
      <t>イコウ</t>
    </rPh>
    <rPh sb="13" eb="15">
      <t>コウシン</t>
    </rPh>
    <rPh sb="17" eb="19">
      <t>カショ</t>
    </rPh>
    <rPh sb="20" eb="22">
      <t>アカジ</t>
    </rPh>
    <phoneticPr fontId="1"/>
  </si>
  <si>
    <r>
      <t>預託牛（未経産牛）は対象となりますか。</t>
    </r>
    <r>
      <rPr>
        <sz val="12"/>
        <color rgb="FFFF0000"/>
        <rFont val="BIZ UDPゴシック"/>
        <family val="3"/>
        <charset val="128"/>
      </rPr>
      <t>(５/１０一部追加)</t>
    </r>
    <rPh sb="24" eb="26">
      <t>イチブ</t>
    </rPh>
    <rPh sb="26" eb="28">
      <t>ツイカ</t>
    </rPh>
    <phoneticPr fontId="1"/>
  </si>
  <si>
    <r>
      <t>今回の事業では、自らの農場内での授精を対象といたしますので預託牛への授精など自らの場外での授精(移植)は除外させていただきます。</t>
    </r>
    <r>
      <rPr>
        <sz val="12"/>
        <color rgb="FFFF0000"/>
        <rFont val="BIZ UDPゴシック"/>
        <family val="3"/>
        <charset val="128"/>
      </rPr>
      <t>なお、自らの農場で飼養している未経産牛は対象となります。</t>
    </r>
    <rPh sb="3" eb="5">
      <t>ジギョウ</t>
    </rPh>
    <rPh sb="34" eb="36">
      <t>ジュセイ</t>
    </rPh>
    <rPh sb="38" eb="39">
      <t>ミズカ</t>
    </rPh>
    <rPh sb="41" eb="43">
      <t>ジョウガイ</t>
    </rPh>
    <rPh sb="45" eb="47">
      <t>ジュセイ</t>
    </rPh>
    <rPh sb="48" eb="50">
      <t>イショク</t>
    </rPh>
    <rPh sb="67" eb="68">
      <t>ミズカ</t>
    </rPh>
    <rPh sb="70" eb="72">
      <t>ノウジョウ</t>
    </rPh>
    <rPh sb="73" eb="75">
      <t>シヨウ</t>
    </rPh>
    <rPh sb="79" eb="83">
      <t>ミケイサンギュウ</t>
    </rPh>
    <rPh sb="84" eb="86">
      <t>タイショウ</t>
    </rPh>
    <phoneticPr fontId="1"/>
  </si>
  <si>
    <t>授精する精液は、ホルスタインのみでほかの乳用種は対象になりませんか。（5/31追加）</t>
    <rPh sb="0" eb="2">
      <t>ジュセイ</t>
    </rPh>
    <rPh sb="4" eb="6">
      <t>セイエキ</t>
    </rPh>
    <rPh sb="20" eb="23">
      <t>ニュウヨウシュ</t>
    </rPh>
    <rPh sb="24" eb="26">
      <t>タイショウ</t>
    </rPh>
    <rPh sb="39" eb="41">
      <t>ツイカ</t>
    </rPh>
    <phoneticPr fontId="1"/>
  </si>
  <si>
    <t>本事業は、乳用種を対象とした授精(移植)回数を比較していただくこととしておりますので、ホルスタイン以外のジャージー種等の乳用種も対象となります。</t>
    <rPh sb="0" eb="3">
      <t>ホンジギョウ</t>
    </rPh>
    <rPh sb="5" eb="8">
      <t>ニュウヨウシュ</t>
    </rPh>
    <rPh sb="9" eb="11">
      <t>タイショウ</t>
    </rPh>
    <rPh sb="14" eb="16">
      <t>ジュセイ</t>
    </rPh>
    <rPh sb="17" eb="19">
      <t>イショク</t>
    </rPh>
    <rPh sb="20" eb="22">
      <t>カイスウ</t>
    </rPh>
    <rPh sb="23" eb="25">
      <t>ヒカク</t>
    </rPh>
    <rPh sb="49" eb="51">
      <t>イガイ</t>
    </rPh>
    <rPh sb="57" eb="59">
      <t>シュトウ</t>
    </rPh>
    <rPh sb="60" eb="63">
      <t>ニュウヨウシュ</t>
    </rPh>
    <rPh sb="64" eb="66">
      <t>タイショウ</t>
    </rPh>
    <phoneticPr fontId="1"/>
  </si>
  <si>
    <r>
      <t>2024年度酪農生産基盤強化総合対策事業　Q&amp;A・書式例など【</t>
    </r>
    <r>
      <rPr>
        <sz val="16"/>
        <color rgb="FFFF0000"/>
        <rFont val="BIZ UDPゴシック"/>
        <family val="3"/>
        <charset val="128"/>
      </rPr>
      <t>2024年5月31日</t>
    </r>
    <r>
      <rPr>
        <sz val="16"/>
        <rFont val="BIZ UDPゴシック"/>
        <family val="3"/>
        <charset val="128"/>
      </rPr>
      <t>時点】</t>
    </r>
    <rPh sb="4" eb="6">
      <t>ネンド</t>
    </rPh>
    <rPh sb="25" eb="27">
      <t>ショシキ</t>
    </rPh>
    <rPh sb="27" eb="28">
      <t>レイ</t>
    </rPh>
    <rPh sb="35" eb="36">
      <t>ネン</t>
    </rPh>
    <rPh sb="37" eb="38">
      <t>ガツ</t>
    </rPh>
    <rPh sb="40" eb="41">
      <t>カ</t>
    </rPh>
    <rPh sb="41" eb="43">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</si>
</sst>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color theme="1"/>
      <name val="游ゴシック"/>
      <family val="3"/>
      <charset val="128"/>
      <scheme val="minor"/>
    </font>
    <font>
      <sz val="6"/>
      <name val="ＭＳ Ｐゴシック"/>
      <family val="2"/>
      <charset val="128"/>
    </font>
    <font>
      <sz val="16"/>
      <name val="BIZ UDPゴシック"/>
      <family val="3"/>
      <charset val="128"/>
    </font>
    <font>
      <sz val="16"/>
      <color rgb="FFFF0000"/>
      <name val="BIZ UDPゴシック"/>
      <family val="3"/>
      <charset val="128"/>
    </font>
    <font>
      <sz val="12"/>
      <name val="BIZ UDPゴシック"/>
      <family val="3"/>
      <charset val="128"/>
    </font>
    <font>
      <sz val="12"/>
      <color rgb="FFFF0000"/>
      <name val="BIZ UDPゴシック"/>
      <family val="3"/>
      <charset val="128"/>
    </font>
    <font>
      <sz val="14"/>
      <name val="BIZ UDPゴシック"/>
      <family val="3"/>
      <charset val="128"/>
    </font>
    <font>
      <u/>
      <sz val="12"/>
      <name val="BIZ UDPゴシック"/>
      <family val="3"/>
      <charset val="128"/>
    </font>
    <font>
      <sz val="14"/>
      <color rgb="FFFF0000"/>
      <name val="BIZ UDPゴシック"/>
      <family val="3"/>
      <charset val="128"/>
    </font>
    <font>
      <u/>
      <sz val="11"/>
      <name val="BIZ UDPゴシック"/>
      <family val="3"/>
      <charset val="128"/>
    </font>
    <font>
      <sz val="11"/>
      <name val="BIZ UDP明朝 Medium"/>
      <family val="1"/>
      <charset val="128"/>
    </font>
    <font>
      <sz val="12"/>
      <name val="BIZ UDP明朝 Medium"/>
      <family val="1"/>
      <charset val="128"/>
    </font>
    <font>
      <sz val="11"/>
      <color rgb="FFFF0000"/>
      <name val="BIZ UDP明朝 Medium"/>
      <family val="1"/>
      <charset val="128"/>
    </font>
    <font>
      <sz val="12"/>
      <color rgb="FFFF0000"/>
      <name val="BIZ UDP明朝 Medium"/>
      <family val="1"/>
      <charset val="128"/>
    </font>
    <font>
      <sz val="9"/>
      <name val="BIZ UDP明朝 Medium"/>
      <family val="1"/>
      <charset val="128"/>
    </font>
    <font>
      <sz val="12"/>
      <color theme="1"/>
      <name val="BIZ UDPゴシック"/>
      <family val="3"/>
      <charset val="128"/>
    </font>
    <font>
      <sz val="11"/>
      <color rgb="FFFF0000"/>
      <name val="BIZ UDPゴシック"/>
      <family val="3"/>
      <charset val="128"/>
    </font>
    <font>
      <sz val="11"/>
      <color theme="1"/>
      <name val="BIZ UDPゴシック"/>
      <family val="3"/>
      <charset val="128"/>
    </font>
    <font>
      <b/>
      <u/>
      <sz val="11"/>
      <color rgb="FFFF0000"/>
      <name val="BIZ UDPゴシック"/>
      <family val="3"/>
      <charset val="128"/>
    </font>
    <font>
      <sz val="11"/>
      <name val="BIZ UDPゴシック"/>
      <family val="3"/>
      <charset val="128"/>
    </font>
    <font>
      <sz val="9"/>
      <color theme="1"/>
      <name val="BIZ UDPゴシック"/>
      <family val="3"/>
      <charset val="128"/>
    </font>
    <font>
      <sz val="6"/>
      <color rgb="FFFF0000"/>
      <name val="BIZ UDPゴシック"/>
      <family val="3"/>
      <charset val="128"/>
    </font>
    <font>
      <sz val="14"/>
      <color theme="1"/>
      <name val="BIZ UDP明朝 Medium"/>
      <family val="1"/>
      <charset val="128"/>
    </font>
    <font>
      <sz val="12"/>
      <color theme="1"/>
      <name val="BIZ UDP明朝 Medium"/>
      <family val="1"/>
      <charset val="128"/>
    </font>
    <font>
      <u/>
      <sz val="12"/>
      <color theme="1"/>
      <name val="BIZ UDP明朝 Medium"/>
      <family val="1"/>
      <charset val="128"/>
    </font>
    <font>
      <u/>
      <sz val="12"/>
      <name val="BIZ UDP明朝 Medium"/>
      <family val="1"/>
      <charset val="128"/>
    </font>
    <font>
      <sz val="11"/>
      <color rgb="FF0070C0"/>
      <name val="BIZ UDPゴシック"/>
      <family val="3"/>
      <charset val="128"/>
    </font>
    <font>
      <sz val="14"/>
      <color theme="1"/>
      <name val="BIZ UDPゴシック"/>
      <family val="3"/>
      <charset val="128"/>
    </font>
    <font>
      <b/>
      <sz val="14"/>
      <color theme="1"/>
      <name val="BIZ UDPゴシック"/>
      <family val="3"/>
      <charset val="128"/>
    </font>
    <font>
      <u/>
      <sz val="14"/>
      <color theme="1"/>
      <name val="BIZ UDPゴシック"/>
      <family val="3"/>
      <charset val="128"/>
    </font>
    <font>
      <u/>
      <sz val="12"/>
      <color theme="1"/>
      <name val="BIZ UDPゴシック"/>
      <family val="3"/>
      <charset val="128"/>
    </font>
    <font>
      <sz val="8"/>
      <color theme="1"/>
      <name val="BIZ UDPゴシック"/>
      <family val="3"/>
      <charset val="128"/>
    </font>
    <font>
      <b/>
      <sz val="12"/>
      <color theme="1"/>
      <name val="BIZ UDPゴシック"/>
      <family val="3"/>
      <charset val="128"/>
    </font>
    <font>
      <b/>
      <u/>
      <sz val="14"/>
      <color theme="1"/>
      <name val="BIZ UDPゴシック"/>
      <family val="3"/>
      <charset val="128"/>
    </font>
    <font>
      <sz val="12"/>
      <color theme="4"/>
      <name val="BIZ UDPゴシック"/>
      <family val="3"/>
      <charset val="128"/>
    </font>
    <font>
      <sz val="12"/>
      <color theme="4" tint="-0.249977111117893"/>
      <name val="BIZ UDPゴシック"/>
      <family val="3"/>
      <charset val="128"/>
    </font>
    <font>
      <sz val="14"/>
      <color theme="4"/>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lignment vertical="center"/>
    </xf>
  </cellStyleXfs>
  <cellXfs count="162">
    <xf numFmtId="0" fontId="0" fillId="0" borderId="0" xfId="0">
      <alignment vertical="center"/>
    </xf>
    <xf numFmtId="0" fontId="6" fillId="3" borderId="0" xfId="0" applyFont="1" applyFill="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3" borderId="0" xfId="0" applyFont="1" applyFill="1">
      <alignment vertical="center"/>
    </xf>
    <xf numFmtId="0" fontId="8" fillId="3" borderId="0" xfId="0" applyFont="1" applyFill="1" applyAlignment="1">
      <alignment vertical="center" wrapText="1"/>
    </xf>
    <xf numFmtId="0" fontId="10" fillId="3" borderId="0" xfId="0" applyFont="1" applyFill="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9" fillId="0" borderId="0" xfId="0" applyFont="1">
      <alignment vertical="center"/>
    </xf>
    <xf numFmtId="0" fontId="8" fillId="0" borderId="0" xfId="0" applyFont="1" applyAlignment="1">
      <alignment horizontal="right" vertical="center"/>
    </xf>
    <xf numFmtId="0" fontId="8" fillId="3" borderId="0" xfId="0" applyFont="1" applyFill="1" applyAlignment="1">
      <alignment horizontal="center" vertical="center"/>
    </xf>
    <xf numFmtId="0" fontId="8" fillId="0" borderId="0" xfId="0" applyFont="1" applyAlignment="1">
      <alignment horizontal="center" vertical="center"/>
    </xf>
    <xf numFmtId="0" fontId="8" fillId="0" borderId="6" xfId="2" applyFont="1" applyBorder="1" applyAlignment="1">
      <alignment horizontal="left" vertical="center" wrapText="1"/>
    </xf>
    <xf numFmtId="0" fontId="11" fillId="0" borderId="6" xfId="2" applyFont="1" applyBorder="1" applyAlignment="1">
      <alignment horizontal="left" vertical="center" wrapText="1"/>
    </xf>
    <xf numFmtId="0" fontId="11" fillId="0" borderId="9" xfId="2" applyFont="1" applyBorder="1" applyAlignment="1">
      <alignment horizontal="left"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3" borderId="1" xfId="2" applyFont="1" applyFill="1" applyBorder="1" applyAlignment="1">
      <alignment horizontal="left" vertical="center" wrapText="1"/>
    </xf>
    <xf numFmtId="0" fontId="13" fillId="0" borderId="0" xfId="2" applyFont="1" applyAlignment="1">
      <alignment horizontal="left" vertical="center" wrapText="1"/>
    </xf>
    <xf numFmtId="0" fontId="14" fillId="3" borderId="0" xfId="0" applyFont="1" applyFill="1" applyAlignment="1">
      <alignment horizontal="center" vertical="center"/>
    </xf>
    <xf numFmtId="0" fontId="14" fillId="3" borderId="0" xfId="0" applyFont="1" applyFill="1">
      <alignment vertical="center"/>
    </xf>
    <xf numFmtId="0" fontId="14" fillId="3" borderId="0" xfId="0" applyFont="1" applyFill="1" applyAlignment="1">
      <alignment horizontal="justify" vertical="center"/>
    </xf>
    <xf numFmtId="0" fontId="14" fillId="3" borderId="0" xfId="0" applyFont="1" applyFill="1" applyAlignment="1">
      <alignment horizontal="right" vertical="center"/>
    </xf>
    <xf numFmtId="0" fontId="14" fillId="3" borderId="0" xfId="0" applyFont="1" applyFill="1" applyAlignment="1">
      <alignment horizontal="left" vertical="center"/>
    </xf>
    <xf numFmtId="38" fontId="14" fillId="3" borderId="0" xfId="1" applyFont="1" applyFill="1" applyAlignment="1">
      <alignment vertical="center"/>
    </xf>
    <xf numFmtId="0" fontId="15" fillId="3" borderId="0" xfId="0" applyFont="1" applyFill="1">
      <alignment vertical="center"/>
    </xf>
    <xf numFmtId="0" fontId="17" fillId="3" borderId="0" xfId="0" applyFont="1" applyFill="1">
      <alignment vertical="center"/>
    </xf>
    <xf numFmtId="0" fontId="14" fillId="3" borderId="11" xfId="0" applyFont="1" applyFill="1" applyBorder="1">
      <alignment vertical="center"/>
    </xf>
    <xf numFmtId="0" fontId="14" fillId="3" borderId="12" xfId="0" applyFont="1" applyFill="1" applyBorder="1">
      <alignment vertical="center"/>
    </xf>
    <xf numFmtId="0" fontId="18" fillId="3" borderId="0" xfId="0" applyFont="1" applyFill="1" applyAlignment="1">
      <alignment horizontal="left" vertical="center"/>
    </xf>
    <xf numFmtId="38" fontId="14" fillId="3" borderId="0" xfId="1" applyFont="1" applyFill="1" applyBorder="1" applyAlignment="1">
      <alignment horizontal="right" vertical="center"/>
    </xf>
    <xf numFmtId="0" fontId="15" fillId="3" borderId="0" xfId="0" applyFont="1" applyFill="1" applyAlignment="1">
      <alignment horizontal="justify" vertical="center"/>
    </xf>
    <xf numFmtId="0" fontId="16" fillId="3" borderId="0" xfId="0" applyFont="1" applyFill="1">
      <alignment vertical="center"/>
    </xf>
    <xf numFmtId="0" fontId="14" fillId="3" borderId="0" xfId="3" applyFont="1" applyFill="1">
      <alignment vertical="center"/>
    </xf>
    <xf numFmtId="0" fontId="20" fillId="0" borderId="0" xfId="0" applyFont="1">
      <alignment vertical="center"/>
    </xf>
    <xf numFmtId="0" fontId="21" fillId="0" borderId="0" xfId="0" applyFont="1">
      <alignment vertical="center"/>
    </xf>
    <xf numFmtId="0" fontId="21" fillId="0" borderId="1"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right" vertical="center"/>
    </xf>
    <xf numFmtId="0" fontId="21" fillId="0" borderId="12" xfId="0" applyFont="1" applyBorder="1">
      <alignment vertical="center"/>
    </xf>
    <xf numFmtId="0" fontId="22" fillId="0" borderId="0" xfId="0" applyFont="1">
      <alignment vertical="center"/>
    </xf>
    <xf numFmtId="0" fontId="23" fillId="0" borderId="0" xfId="0" applyFont="1">
      <alignment vertical="center"/>
    </xf>
    <xf numFmtId="0" fontId="23" fillId="0" borderId="1" xfId="0" applyFont="1" applyBorder="1" applyAlignment="1">
      <alignment horizontal="center" vertical="center"/>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xf>
    <xf numFmtId="0" fontId="24" fillId="0" borderId="0" xfId="0" applyFont="1">
      <alignment vertical="center"/>
    </xf>
    <xf numFmtId="38" fontId="21" fillId="0" borderId="0" xfId="1" applyFont="1" applyAlignment="1">
      <alignment vertical="center"/>
    </xf>
    <xf numFmtId="38" fontId="21" fillId="0" borderId="0" xfId="1" applyFont="1" applyAlignment="1">
      <alignment horizontal="center" vertical="center"/>
    </xf>
    <xf numFmtId="0" fontId="21" fillId="0" borderId="0" xfId="0" applyFont="1" applyAlignment="1">
      <alignment horizontal="right" vertical="center"/>
    </xf>
    <xf numFmtId="38" fontId="21" fillId="0" borderId="0" xfId="1" applyFont="1">
      <alignment vertical="center"/>
    </xf>
    <xf numFmtId="38" fontId="21" fillId="0" borderId="0" xfId="1" applyFont="1" applyAlignment="1">
      <alignment horizontal="right" vertical="center"/>
    </xf>
    <xf numFmtId="0" fontId="21" fillId="2" borderId="1" xfId="0" applyFont="1" applyFill="1" applyBorder="1" applyAlignment="1">
      <alignment horizontal="center" vertical="center"/>
    </xf>
    <xf numFmtId="0" fontId="21" fillId="2" borderId="10" xfId="0" applyFont="1" applyFill="1" applyBorder="1" applyAlignment="1">
      <alignment horizontal="center" vertical="center"/>
    </xf>
    <xf numFmtId="38" fontId="21" fillId="2" borderId="1" xfId="1" applyFont="1" applyFill="1" applyBorder="1" applyAlignment="1">
      <alignment horizontal="center" vertical="center" wrapText="1"/>
    </xf>
    <xf numFmtId="0" fontId="20" fillId="0" borderId="1" xfId="0" applyFont="1" applyBorder="1">
      <alignment vertical="center"/>
    </xf>
    <xf numFmtId="38" fontId="20" fillId="0" borderId="1" xfId="1" applyFont="1" applyBorder="1">
      <alignment vertical="center"/>
    </xf>
    <xf numFmtId="38" fontId="20" fillId="0" borderId="1" xfId="1" applyFont="1" applyBorder="1" applyAlignment="1">
      <alignment horizontal="center" vertical="center"/>
    </xf>
    <xf numFmtId="0" fontId="21" fillId="0" borderId="1" xfId="0" applyFont="1" applyBorder="1">
      <alignment vertical="center"/>
    </xf>
    <xf numFmtId="38" fontId="21" fillId="0" borderId="1" xfId="1" applyFont="1" applyBorder="1">
      <alignment vertical="center"/>
    </xf>
    <xf numFmtId="38" fontId="21" fillId="0" borderId="1" xfId="1" applyFont="1" applyBorder="1" applyAlignment="1">
      <alignment horizontal="right" vertical="center" wrapText="1"/>
    </xf>
    <xf numFmtId="38" fontId="21" fillId="0" borderId="1" xfId="1" applyFont="1" applyBorder="1" applyAlignment="1">
      <alignment horizontal="center" vertical="center" wrapText="1"/>
    </xf>
    <xf numFmtId="38" fontId="21" fillId="0" borderId="1" xfId="1" applyFont="1" applyBorder="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left" vertical="center" wrapText="1"/>
    </xf>
    <xf numFmtId="0" fontId="28" fillId="0" borderId="0" xfId="0" applyFont="1">
      <alignment vertical="center"/>
    </xf>
    <xf numFmtId="0" fontId="27" fillId="0" borderId="0" xfId="0" applyFont="1" applyAlignment="1">
      <alignment horizontal="center" vertical="center"/>
    </xf>
    <xf numFmtId="0" fontId="15" fillId="0" borderId="0" xfId="0" applyFont="1">
      <alignment vertical="center"/>
    </xf>
    <xf numFmtId="0" fontId="27" fillId="0" borderId="0" xfId="0" applyFont="1" applyAlignment="1">
      <alignment vertical="center" wrapText="1"/>
    </xf>
    <xf numFmtId="0" fontId="30" fillId="0" borderId="0" xfId="0" applyFont="1" applyAlignment="1">
      <alignment horizontal="left" vertical="center"/>
    </xf>
    <xf numFmtId="0" fontId="12" fillId="0" borderId="0" xfId="0" applyFont="1">
      <alignment vertical="center"/>
    </xf>
    <xf numFmtId="0" fontId="8" fillId="0" borderId="8"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9" fillId="0" borderId="0" xfId="0" applyFont="1">
      <alignment vertical="center"/>
    </xf>
    <xf numFmtId="0" fontId="32" fillId="0" borderId="0" xfId="0" applyFont="1" applyAlignment="1">
      <alignment horizontal="right" vertical="center"/>
    </xf>
    <xf numFmtId="0" fontId="33" fillId="0" borderId="16" xfId="0" applyFont="1" applyBorder="1">
      <alignment vertical="center"/>
    </xf>
    <xf numFmtId="0" fontId="19" fillId="0" borderId="0" xfId="0" applyFont="1" applyAlignment="1">
      <alignment horizontal="left" vertical="center" wrapText="1"/>
    </xf>
    <xf numFmtId="0" fontId="34" fillId="0" borderId="0" xfId="0" applyFont="1">
      <alignment vertical="center"/>
    </xf>
    <xf numFmtId="0" fontId="32" fillId="0" borderId="16" xfId="0" applyFont="1" applyBorder="1" applyAlignment="1">
      <alignment horizontal="center" vertical="center"/>
    </xf>
    <xf numFmtId="0" fontId="19" fillId="0" borderId="1" xfId="0" applyFont="1" applyBorder="1" applyAlignment="1">
      <alignment horizontal="center" vertical="center"/>
    </xf>
    <xf numFmtId="0" fontId="36" fillId="0" borderId="1" xfId="0" applyFont="1" applyBorder="1">
      <alignment vertical="center"/>
    </xf>
    <xf numFmtId="0" fontId="19" fillId="0" borderId="1" xfId="0" applyFont="1" applyBorder="1">
      <alignment vertical="center"/>
    </xf>
    <xf numFmtId="0" fontId="19" fillId="0" borderId="1" xfId="0" applyFont="1" applyBorder="1" applyAlignment="1">
      <alignment horizontal="center" vertical="center" wrapText="1"/>
    </xf>
    <xf numFmtId="0" fontId="37" fillId="0" borderId="0" xfId="0" applyFo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38" fillId="3" borderId="0" xfId="0" applyFont="1" applyFill="1" applyAlignment="1">
      <alignment horizontal="right" vertical="center" wrapText="1"/>
    </xf>
    <xf numFmtId="0" fontId="38" fillId="0" borderId="0" xfId="0" applyFont="1" applyAlignment="1">
      <alignment vertical="center" wrapText="1"/>
    </xf>
    <xf numFmtId="0" fontId="38" fillId="0" borderId="0" xfId="0" applyFont="1" applyAlignment="1">
      <alignment horizontal="left" vertical="center" wrapText="1"/>
    </xf>
    <xf numFmtId="0" fontId="40" fillId="3" borderId="0" xfId="0" applyFont="1" applyFill="1">
      <alignment vertical="center"/>
    </xf>
    <xf numFmtId="0" fontId="38" fillId="0" borderId="1" xfId="0" applyFont="1" applyBorder="1" applyAlignment="1">
      <alignment vertical="center" wrapText="1"/>
    </xf>
    <xf numFmtId="0" fontId="38" fillId="0" borderId="1" xfId="0" applyFont="1" applyBorder="1" applyAlignment="1">
      <alignment horizontal="left" vertical="center" wrapText="1"/>
    </xf>
    <xf numFmtId="0" fontId="38" fillId="0" borderId="0" xfId="0" applyFont="1" applyAlignment="1">
      <alignment horizontal="center" vertical="center"/>
    </xf>
    <xf numFmtId="0" fontId="38"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0" fillId="0" borderId="0" xfId="0" applyFont="1" applyAlignment="1">
      <alignment horizontal="left" vertical="center"/>
    </xf>
    <xf numFmtId="0" fontId="9" fillId="3" borderId="0" xfId="0" applyFont="1" applyFill="1" applyAlignment="1">
      <alignment horizontal="right" vertical="center" wrapText="1"/>
    </xf>
    <xf numFmtId="0" fontId="8" fillId="3" borderId="0" xfId="0" applyFont="1" applyFill="1" applyAlignment="1">
      <alignment horizontal="left"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14" fillId="3" borderId="0" xfId="0" applyFont="1" applyFill="1" applyAlignment="1">
      <alignment horizontal="center" vertical="center"/>
    </xf>
    <xf numFmtId="0" fontId="14" fillId="3" borderId="0" xfId="0" applyFont="1" applyFill="1">
      <alignment vertical="center"/>
    </xf>
    <xf numFmtId="38" fontId="14" fillId="3" borderId="1" xfId="1" applyFont="1" applyFill="1" applyBorder="1" applyAlignment="1">
      <alignment horizontal="right" vertical="center"/>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9" xfId="0" applyFont="1" applyFill="1" applyBorder="1" applyAlignment="1">
      <alignment horizontal="center" vertical="center"/>
    </xf>
    <xf numFmtId="38" fontId="14" fillId="3" borderId="10" xfId="1" applyFont="1" applyFill="1" applyBorder="1" applyAlignment="1">
      <alignment horizontal="center" vertical="center"/>
    </xf>
    <xf numFmtId="38" fontId="14" fillId="3" borderId="11" xfId="1" applyFont="1" applyFill="1" applyBorder="1" applyAlignment="1">
      <alignment horizontal="center"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19" fillId="0" borderId="0" xfId="0" applyFont="1" applyAlignment="1">
      <alignment horizontal="center"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0" xfId="0" applyFont="1" applyBorder="1" applyAlignment="1">
      <alignment horizontal="left"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0" fontId="23" fillId="0" borderId="10" xfId="0" applyFont="1" applyBorder="1" applyAlignment="1">
      <alignment horizontal="left" vertical="center"/>
    </xf>
    <xf numFmtId="0" fontId="23" fillId="0" borderId="12" xfId="0" applyFont="1" applyBorder="1" applyAlignment="1">
      <alignment horizontal="left" vertical="center"/>
    </xf>
    <xf numFmtId="0" fontId="21" fillId="0" borderId="1" xfId="0" applyFont="1" applyBorder="1" applyAlignment="1">
      <alignment horizontal="center" vertical="center"/>
    </xf>
    <xf numFmtId="38" fontId="21" fillId="2" borderId="13" xfId="1" applyFont="1" applyFill="1" applyBorder="1" applyAlignment="1">
      <alignment horizontal="center" vertical="center" wrapText="1"/>
    </xf>
    <xf numFmtId="38" fontId="21" fillId="2" borderId="14" xfId="1"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38" fontId="21" fillId="2" borderId="14" xfId="1" applyFont="1" applyFill="1" applyBorder="1" applyAlignment="1">
      <alignment horizontal="center" vertical="center"/>
    </xf>
    <xf numFmtId="0" fontId="15" fillId="0" borderId="0" xfId="0" applyFont="1" applyAlignment="1">
      <alignment horizontal="left" vertical="center" wrapText="1"/>
    </xf>
    <xf numFmtId="0" fontId="27" fillId="0" borderId="0" xfId="0" applyFont="1" applyAlignment="1">
      <alignment horizontal="left" vertical="center" wrapText="1"/>
    </xf>
    <xf numFmtId="0" fontId="26" fillId="0" borderId="0" xfId="0" applyFont="1" applyAlignment="1">
      <alignment horizontal="center" vertical="center"/>
    </xf>
    <xf numFmtId="0" fontId="8" fillId="0" borderId="1" xfId="0" applyFont="1" applyBorder="1" applyAlignment="1">
      <alignment horizontal="left" vertical="center"/>
    </xf>
    <xf numFmtId="0" fontId="10" fillId="0" borderId="0" xfId="0" applyFont="1" applyAlignment="1">
      <alignment horizontal="center" vertical="center"/>
    </xf>
    <xf numFmtId="0" fontId="31" fillId="0" borderId="0" xfId="0" applyFont="1" applyAlignment="1">
      <alignment horizontal="center" vertical="center"/>
    </xf>
    <xf numFmtId="0" fontId="19" fillId="0" borderId="0" xfId="0" applyFont="1" applyAlignment="1">
      <alignment horizontal="left" vertical="center" wrapText="1"/>
    </xf>
  </cellXfs>
  <cellStyles count="4">
    <cellStyle name="ハイパーリンク" xfId="2" builtinId="8"/>
    <cellStyle name="桁区切り" xfId="1" builtinId="6"/>
    <cellStyle name="標準" xfId="0" builtinId="0"/>
    <cellStyle name="標準 2" xfId="3" xr:uid="{ECA83F8A-EAA8-422D-BB8E-18AAA0F8C8D9}"/>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aff.go.jp/j/keiei/jyosei/kyoutei.html" TargetMode="External"/><Relationship Id="rId1" Type="http://schemas.openxmlformats.org/officeDocument/2006/relationships/hyperlink" Target="https://hojin.or.jp/files/standard/kazokukeieikyoutei_startbook.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341B-0B3B-4E1A-BA5C-A4E855CE06F1}">
  <sheetPr>
    <tabColor rgb="FFFF66FF"/>
    <pageSetUpPr fitToPage="1"/>
  </sheetPr>
  <dimension ref="A1:D159"/>
  <sheetViews>
    <sheetView showGridLines="0" tabSelected="1" view="pageBreakPreview" zoomScale="90" zoomScaleNormal="85" zoomScaleSheetLayoutView="90" workbookViewId="0">
      <selection activeCell="D81" sqref="D81"/>
    </sheetView>
  </sheetViews>
  <sheetFormatPr defaultColWidth="8.75" defaultRowHeight="14.25" x14ac:dyDescent="0.4"/>
  <cols>
    <col min="1" max="1" width="4.25" style="5" customWidth="1"/>
    <col min="2" max="2" width="6.375" style="15" customWidth="1"/>
    <col min="3" max="3" width="32.75" style="3" customWidth="1"/>
    <col min="4" max="4" width="85.625" style="4" customWidth="1"/>
    <col min="5" max="16384" width="8.75" style="2"/>
  </cols>
  <sheetData>
    <row r="1" spans="1:4" ht="18.75" x14ac:dyDescent="0.4">
      <c r="A1" s="1" t="s">
        <v>417</v>
      </c>
    </row>
    <row r="2" spans="1:4" s="5" customFormat="1" x14ac:dyDescent="0.4">
      <c r="B2" s="14"/>
      <c r="C2" s="6"/>
      <c r="D2" s="93" t="s">
        <v>371</v>
      </c>
    </row>
    <row r="3" spans="1:4" s="5" customFormat="1" x14ac:dyDescent="0.4">
      <c r="B3" s="14"/>
      <c r="C3" s="6"/>
      <c r="D3" s="104" t="s">
        <v>412</v>
      </c>
    </row>
    <row r="4" spans="1:4" s="5" customFormat="1" x14ac:dyDescent="0.4">
      <c r="B4" s="105" t="s">
        <v>363</v>
      </c>
      <c r="C4" s="6"/>
      <c r="D4" s="93"/>
    </row>
    <row r="5" spans="1:4" s="5" customFormat="1" x14ac:dyDescent="0.4">
      <c r="B5" s="14"/>
      <c r="C5" s="6"/>
      <c r="D5" s="93"/>
    </row>
    <row r="6" spans="1:4" ht="16.5" x14ac:dyDescent="0.4">
      <c r="A6" s="7" t="s">
        <v>1</v>
      </c>
    </row>
    <row r="7" spans="1:4" ht="12.75" customHeight="1" x14ac:dyDescent="0.4">
      <c r="B7" s="8" t="s">
        <v>0</v>
      </c>
      <c r="C7" s="9" t="s">
        <v>15</v>
      </c>
      <c r="D7" s="9" t="s">
        <v>16</v>
      </c>
    </row>
    <row r="8" spans="1:4" ht="46.5" customHeight="1" x14ac:dyDescent="0.4">
      <c r="B8" s="78">
        <v>1</v>
      </c>
      <c r="C8" s="10" t="s">
        <v>4</v>
      </c>
      <c r="D8" s="11" t="s">
        <v>324</v>
      </c>
    </row>
    <row r="9" spans="1:4" ht="57" x14ac:dyDescent="0.4">
      <c r="B9" s="78">
        <v>2</v>
      </c>
      <c r="C9" s="10" t="s">
        <v>5</v>
      </c>
      <c r="D9" s="11" t="s">
        <v>159</v>
      </c>
    </row>
    <row r="10" spans="1:4" ht="71.25" x14ac:dyDescent="0.4">
      <c r="B10" s="78">
        <v>3</v>
      </c>
      <c r="C10" s="10" t="s">
        <v>21</v>
      </c>
      <c r="D10" s="11" t="s">
        <v>160</v>
      </c>
    </row>
    <row r="11" spans="1:4" ht="42.75" x14ac:dyDescent="0.4">
      <c r="B11" s="78">
        <v>4</v>
      </c>
      <c r="C11" s="10" t="s">
        <v>6</v>
      </c>
      <c r="D11" s="11" t="s">
        <v>22</v>
      </c>
    </row>
    <row r="12" spans="1:4" ht="71.25" x14ac:dyDescent="0.4">
      <c r="B12" s="78">
        <v>5</v>
      </c>
      <c r="C12" s="10" t="s">
        <v>23</v>
      </c>
      <c r="D12" s="11" t="s">
        <v>261</v>
      </c>
    </row>
    <row r="13" spans="1:4" ht="42.75" x14ac:dyDescent="0.4">
      <c r="B13" s="78">
        <v>6</v>
      </c>
      <c r="C13" s="10" t="s">
        <v>7</v>
      </c>
      <c r="D13" s="11" t="s">
        <v>372</v>
      </c>
    </row>
    <row r="14" spans="1:4" ht="42.75" x14ac:dyDescent="0.4">
      <c r="B14" s="78">
        <v>7</v>
      </c>
      <c r="C14" s="10" t="s">
        <v>8</v>
      </c>
      <c r="D14" s="11" t="s">
        <v>377</v>
      </c>
    </row>
    <row r="15" spans="1:4" ht="71.25" x14ac:dyDescent="0.4">
      <c r="B15" s="78">
        <v>8</v>
      </c>
      <c r="C15" s="10" t="s">
        <v>17</v>
      </c>
      <c r="D15" s="11" t="s">
        <v>373</v>
      </c>
    </row>
    <row r="16" spans="1:4" ht="28.5" x14ac:dyDescent="0.4">
      <c r="B16" s="78">
        <v>9</v>
      </c>
      <c r="C16" s="10" t="s">
        <v>19</v>
      </c>
      <c r="D16" s="11" t="s">
        <v>169</v>
      </c>
    </row>
    <row r="17" spans="1:4" ht="28.5" x14ac:dyDescent="0.4">
      <c r="B17" s="78">
        <v>10</v>
      </c>
      <c r="C17" s="10" t="s">
        <v>39</v>
      </c>
      <c r="D17" s="11" t="s">
        <v>326</v>
      </c>
    </row>
    <row r="18" spans="1:4" ht="79.150000000000006" customHeight="1" x14ac:dyDescent="0.4">
      <c r="B18" s="78">
        <v>11</v>
      </c>
      <c r="C18" s="10" t="s">
        <v>47</v>
      </c>
      <c r="D18" s="11" t="s">
        <v>302</v>
      </c>
    </row>
    <row r="19" spans="1:4" ht="56.25" customHeight="1" x14ac:dyDescent="0.4">
      <c r="B19" s="78">
        <v>12</v>
      </c>
      <c r="C19" s="10" t="s">
        <v>46</v>
      </c>
      <c r="D19" s="11" t="s">
        <v>303</v>
      </c>
    </row>
    <row r="20" spans="1:4" ht="44.25" customHeight="1" x14ac:dyDescent="0.4">
      <c r="B20" s="78">
        <v>13</v>
      </c>
      <c r="C20" s="10" t="s">
        <v>58</v>
      </c>
      <c r="D20" s="11" t="s">
        <v>327</v>
      </c>
    </row>
    <row r="22" spans="1:4" ht="16.5" x14ac:dyDescent="0.4">
      <c r="A22" s="7" t="s">
        <v>2</v>
      </c>
    </row>
    <row r="23" spans="1:4" ht="16.5" x14ac:dyDescent="0.4">
      <c r="A23" s="7" t="s">
        <v>328</v>
      </c>
    </row>
    <row r="24" spans="1:4" x14ac:dyDescent="0.4">
      <c r="B24" s="8" t="s">
        <v>0</v>
      </c>
      <c r="C24" s="9" t="s">
        <v>15</v>
      </c>
      <c r="D24" s="9" t="s">
        <v>16</v>
      </c>
    </row>
    <row r="25" spans="1:4" ht="28.5" x14ac:dyDescent="0.4">
      <c r="B25" s="78">
        <f>+B20+1</f>
        <v>14</v>
      </c>
      <c r="C25" s="10" t="s">
        <v>4</v>
      </c>
      <c r="D25" s="11" t="s">
        <v>292</v>
      </c>
    </row>
    <row r="26" spans="1:4" ht="28.5" x14ac:dyDescent="0.4">
      <c r="B26" s="78">
        <f>+B25+1</f>
        <v>15</v>
      </c>
      <c r="C26" s="10" t="s">
        <v>291</v>
      </c>
      <c r="D26" s="11" t="s">
        <v>294</v>
      </c>
    </row>
    <row r="27" spans="1:4" ht="71.25" x14ac:dyDescent="0.4">
      <c r="B27" s="78">
        <f t="shared" ref="B27:B31" si="0">+B26+1</f>
        <v>16</v>
      </c>
      <c r="C27" s="10" t="s">
        <v>17</v>
      </c>
      <c r="D27" s="11" t="s">
        <v>297</v>
      </c>
    </row>
    <row r="28" spans="1:4" ht="42.75" x14ac:dyDescent="0.4">
      <c r="B28" s="78">
        <f t="shared" si="0"/>
        <v>17</v>
      </c>
      <c r="C28" s="10" t="s">
        <v>18</v>
      </c>
      <c r="D28" s="11" t="s">
        <v>293</v>
      </c>
    </row>
    <row r="29" spans="1:4" ht="59.45" customHeight="1" x14ac:dyDescent="0.4">
      <c r="B29" s="78">
        <f t="shared" si="0"/>
        <v>18</v>
      </c>
      <c r="C29" s="10" t="s">
        <v>329</v>
      </c>
      <c r="D29" s="11" t="s">
        <v>53</v>
      </c>
    </row>
    <row r="30" spans="1:4" ht="28.5" x14ac:dyDescent="0.4">
      <c r="B30" s="78">
        <f t="shared" si="0"/>
        <v>19</v>
      </c>
      <c r="C30" s="10" t="s">
        <v>54</v>
      </c>
      <c r="D30" s="11" t="s">
        <v>55</v>
      </c>
    </row>
    <row r="31" spans="1:4" ht="72" customHeight="1" x14ac:dyDescent="0.4">
      <c r="B31" s="78">
        <f t="shared" si="0"/>
        <v>20</v>
      </c>
      <c r="C31" s="10" t="s">
        <v>57</v>
      </c>
      <c r="D31" s="11" t="s">
        <v>158</v>
      </c>
    </row>
    <row r="33" spans="1:4" ht="16.5" x14ac:dyDescent="0.4">
      <c r="A33" s="7" t="s">
        <v>344</v>
      </c>
    </row>
    <row r="34" spans="1:4" x14ac:dyDescent="0.4">
      <c r="B34" s="8" t="s">
        <v>0</v>
      </c>
      <c r="C34" s="9" t="s">
        <v>15</v>
      </c>
      <c r="D34" s="9" t="s">
        <v>16</v>
      </c>
    </row>
    <row r="35" spans="1:4" ht="28.5" x14ac:dyDescent="0.4">
      <c r="B35" s="78">
        <f>+B31+1</f>
        <v>21</v>
      </c>
      <c r="C35" s="10" t="s">
        <v>4</v>
      </c>
      <c r="D35" s="11" t="s">
        <v>330</v>
      </c>
    </row>
    <row r="36" spans="1:4" ht="28.5" x14ac:dyDescent="0.4">
      <c r="B36" s="78">
        <f>+B35+1</f>
        <v>22</v>
      </c>
      <c r="C36" s="10" t="s">
        <v>291</v>
      </c>
      <c r="D36" s="11" t="s">
        <v>331</v>
      </c>
    </row>
    <row r="37" spans="1:4" ht="57" x14ac:dyDescent="0.4">
      <c r="B37" s="78">
        <f t="shared" ref="B37:B39" si="1">+B36+1</f>
        <v>23</v>
      </c>
      <c r="C37" s="10" t="s">
        <v>332</v>
      </c>
      <c r="D37" s="11" t="s">
        <v>336</v>
      </c>
    </row>
    <row r="38" spans="1:4" ht="42.75" x14ac:dyDescent="0.4">
      <c r="B38" s="78">
        <f t="shared" si="1"/>
        <v>24</v>
      </c>
      <c r="C38" s="10" t="s">
        <v>364</v>
      </c>
      <c r="D38" s="11" t="s">
        <v>365</v>
      </c>
    </row>
    <row r="39" spans="1:4" ht="128.25" x14ac:dyDescent="0.4">
      <c r="B39" s="78">
        <f t="shared" si="1"/>
        <v>25</v>
      </c>
      <c r="C39" s="10" t="s">
        <v>335</v>
      </c>
      <c r="D39" s="11" t="s">
        <v>343</v>
      </c>
    </row>
    <row r="41" spans="1:4" ht="16.5" x14ac:dyDescent="0.4">
      <c r="A41" s="7" t="s">
        <v>345</v>
      </c>
    </row>
    <row r="42" spans="1:4" x14ac:dyDescent="0.4">
      <c r="B42" s="8" t="s">
        <v>0</v>
      </c>
      <c r="C42" s="9" t="s">
        <v>15</v>
      </c>
      <c r="D42" s="9" t="s">
        <v>16</v>
      </c>
    </row>
    <row r="43" spans="1:4" ht="28.5" x14ac:dyDescent="0.4">
      <c r="B43" s="78">
        <f>+B39+1</f>
        <v>26</v>
      </c>
      <c r="C43" s="10" t="s">
        <v>4</v>
      </c>
      <c r="D43" s="11" t="s">
        <v>337</v>
      </c>
    </row>
    <row r="44" spans="1:4" ht="28.5" x14ac:dyDescent="0.4">
      <c r="B44" s="78">
        <f>+B43+1</f>
        <v>27</v>
      </c>
      <c r="C44" s="10" t="s">
        <v>291</v>
      </c>
      <c r="D44" s="11" t="s">
        <v>331</v>
      </c>
    </row>
    <row r="45" spans="1:4" ht="57" x14ac:dyDescent="0.4">
      <c r="B45" s="78">
        <f t="shared" ref="B45:B49" si="2">+B44+1</f>
        <v>28</v>
      </c>
      <c r="C45" s="10" t="s">
        <v>332</v>
      </c>
      <c r="D45" s="11" t="s">
        <v>338</v>
      </c>
    </row>
    <row r="46" spans="1:4" ht="42.75" x14ac:dyDescent="0.4">
      <c r="B46" s="78">
        <f t="shared" si="2"/>
        <v>29</v>
      </c>
      <c r="C46" s="10" t="s">
        <v>290</v>
      </c>
      <c r="D46" s="11" t="s">
        <v>349</v>
      </c>
    </row>
    <row r="47" spans="1:4" ht="42.75" x14ac:dyDescent="0.4">
      <c r="B47" s="78">
        <f t="shared" si="2"/>
        <v>30</v>
      </c>
      <c r="C47" s="10" t="s">
        <v>339</v>
      </c>
      <c r="D47" s="11" t="s">
        <v>340</v>
      </c>
    </row>
    <row r="48" spans="1:4" ht="28.5" x14ac:dyDescent="0.4">
      <c r="B48" s="78">
        <f t="shared" si="2"/>
        <v>31</v>
      </c>
      <c r="C48" s="10" t="s">
        <v>341</v>
      </c>
      <c r="D48" s="11" t="s">
        <v>342</v>
      </c>
    </row>
    <row r="49" spans="1:4" ht="42.75" x14ac:dyDescent="0.4">
      <c r="B49" s="78">
        <f t="shared" si="2"/>
        <v>32</v>
      </c>
      <c r="C49" s="10" t="s">
        <v>333</v>
      </c>
      <c r="D49" s="11" t="s">
        <v>334</v>
      </c>
    </row>
    <row r="50" spans="1:4" x14ac:dyDescent="0.4">
      <c r="B50" s="99"/>
      <c r="C50" s="94"/>
      <c r="D50" s="95"/>
    </row>
    <row r="51" spans="1:4" ht="16.5" x14ac:dyDescent="0.4">
      <c r="A51" s="7" t="s">
        <v>346</v>
      </c>
    </row>
    <row r="52" spans="1:4" x14ac:dyDescent="0.4">
      <c r="B52" s="8" t="s">
        <v>0</v>
      </c>
      <c r="C52" s="9" t="s">
        <v>15</v>
      </c>
      <c r="D52" s="9" t="s">
        <v>16</v>
      </c>
    </row>
    <row r="53" spans="1:4" ht="28.5" x14ac:dyDescent="0.4">
      <c r="B53" s="78">
        <f>+B49+1</f>
        <v>33</v>
      </c>
      <c r="C53" s="10" t="s">
        <v>4</v>
      </c>
      <c r="D53" s="11" t="s">
        <v>347</v>
      </c>
    </row>
    <row r="54" spans="1:4" ht="42.75" x14ac:dyDescent="0.4">
      <c r="B54" s="78">
        <f>+B53+1</f>
        <v>34</v>
      </c>
      <c r="C54" s="10" t="s">
        <v>291</v>
      </c>
      <c r="D54" s="11" t="s">
        <v>352</v>
      </c>
    </row>
    <row r="55" spans="1:4" ht="42.75" x14ac:dyDescent="0.4">
      <c r="B55" s="78">
        <f t="shared" ref="B55:B63" si="3">+B54+1</f>
        <v>35</v>
      </c>
      <c r="C55" s="10" t="s">
        <v>348</v>
      </c>
      <c r="D55" s="11" t="s">
        <v>366</v>
      </c>
    </row>
    <row r="56" spans="1:4" ht="42.75" x14ac:dyDescent="0.4">
      <c r="B56" s="78">
        <f t="shared" si="3"/>
        <v>36</v>
      </c>
      <c r="C56" s="10" t="s">
        <v>356</v>
      </c>
      <c r="D56" s="11" t="s">
        <v>357</v>
      </c>
    </row>
    <row r="57" spans="1:4" ht="28.5" x14ac:dyDescent="0.4">
      <c r="B57" s="78">
        <f t="shared" si="3"/>
        <v>37</v>
      </c>
      <c r="C57" s="10" t="s">
        <v>360</v>
      </c>
      <c r="D57" s="11" t="s">
        <v>359</v>
      </c>
    </row>
    <row r="58" spans="1:4" ht="42.75" x14ac:dyDescent="0.4">
      <c r="B58" s="78">
        <f t="shared" si="3"/>
        <v>38</v>
      </c>
      <c r="C58" s="10" t="s">
        <v>367</v>
      </c>
      <c r="D58" s="11" t="s">
        <v>369</v>
      </c>
    </row>
    <row r="59" spans="1:4" ht="57" x14ac:dyDescent="0.4">
      <c r="B59" s="78">
        <f t="shared" si="3"/>
        <v>39</v>
      </c>
      <c r="C59" s="10" t="s">
        <v>368</v>
      </c>
      <c r="D59" s="11" t="s">
        <v>370</v>
      </c>
    </row>
    <row r="60" spans="1:4" ht="57" x14ac:dyDescent="0.4">
      <c r="B60" s="78">
        <f t="shared" si="3"/>
        <v>40</v>
      </c>
      <c r="C60" s="10" t="s">
        <v>361</v>
      </c>
      <c r="D60" s="11" t="s">
        <v>362</v>
      </c>
    </row>
    <row r="61" spans="1:4" ht="99.75" x14ac:dyDescent="0.4">
      <c r="B61" s="78">
        <f t="shared" si="3"/>
        <v>41</v>
      </c>
      <c r="C61" s="10" t="s">
        <v>350</v>
      </c>
      <c r="D61" s="11" t="s">
        <v>351</v>
      </c>
    </row>
    <row r="62" spans="1:4" ht="28.5" x14ac:dyDescent="0.4">
      <c r="B62" s="78">
        <f t="shared" si="3"/>
        <v>42</v>
      </c>
      <c r="C62" s="10" t="s">
        <v>354</v>
      </c>
      <c r="D62" s="11" t="s">
        <v>355</v>
      </c>
    </row>
    <row r="63" spans="1:4" ht="42.75" x14ac:dyDescent="0.4">
      <c r="B63" s="78">
        <f t="shared" si="3"/>
        <v>43</v>
      </c>
      <c r="C63" s="10" t="s">
        <v>333</v>
      </c>
      <c r="D63" s="11" t="s">
        <v>358</v>
      </c>
    </row>
    <row r="65" spans="1:4" ht="16.5" x14ac:dyDescent="0.4">
      <c r="A65" s="96" t="s">
        <v>374</v>
      </c>
    </row>
    <row r="66" spans="1:4" x14ac:dyDescent="0.4">
      <c r="B66" s="8" t="s">
        <v>0</v>
      </c>
      <c r="C66" s="9" t="s">
        <v>15</v>
      </c>
      <c r="D66" s="9" t="s">
        <v>16</v>
      </c>
    </row>
    <row r="67" spans="1:4" ht="57" x14ac:dyDescent="0.4">
      <c r="B67" s="100">
        <f>+B63+1</f>
        <v>44</v>
      </c>
      <c r="C67" s="97" t="s">
        <v>4</v>
      </c>
      <c r="D67" s="98" t="s">
        <v>378</v>
      </c>
    </row>
    <row r="68" spans="1:4" ht="42.75" x14ac:dyDescent="0.4">
      <c r="B68" s="100">
        <f>+B67+1</f>
        <v>45</v>
      </c>
      <c r="C68" s="97" t="s">
        <v>291</v>
      </c>
      <c r="D68" s="98" t="s">
        <v>379</v>
      </c>
    </row>
    <row r="69" spans="1:4" ht="42.75" x14ac:dyDescent="0.4">
      <c r="B69" s="100">
        <f t="shared" ref="B69:B86" si="4">+B68+1</f>
        <v>46</v>
      </c>
      <c r="C69" s="97" t="s">
        <v>380</v>
      </c>
      <c r="D69" s="98" t="s">
        <v>381</v>
      </c>
    </row>
    <row r="70" spans="1:4" ht="57" x14ac:dyDescent="0.4">
      <c r="B70" s="100">
        <f t="shared" si="4"/>
        <v>47</v>
      </c>
      <c r="C70" s="97" t="s">
        <v>382</v>
      </c>
      <c r="D70" s="98" t="s">
        <v>383</v>
      </c>
    </row>
    <row r="71" spans="1:4" ht="42.75" x14ac:dyDescent="0.4">
      <c r="B71" s="100">
        <f t="shared" si="4"/>
        <v>48</v>
      </c>
      <c r="C71" s="97" t="s">
        <v>384</v>
      </c>
      <c r="D71" s="98" t="s">
        <v>385</v>
      </c>
    </row>
    <row r="72" spans="1:4" ht="42.75" x14ac:dyDescent="0.4">
      <c r="B72" s="100">
        <f t="shared" si="4"/>
        <v>49</v>
      </c>
      <c r="C72" s="97" t="s">
        <v>386</v>
      </c>
      <c r="D72" s="98" t="s">
        <v>387</v>
      </c>
    </row>
    <row r="73" spans="1:4" ht="28.5" x14ac:dyDescent="0.4">
      <c r="B73" s="100">
        <f t="shared" si="4"/>
        <v>50</v>
      </c>
      <c r="C73" s="97" t="s">
        <v>388</v>
      </c>
      <c r="D73" s="98" t="s">
        <v>389</v>
      </c>
    </row>
    <row r="74" spans="1:4" ht="85.5" x14ac:dyDescent="0.4">
      <c r="B74" s="100">
        <f t="shared" si="4"/>
        <v>51</v>
      </c>
      <c r="C74" s="97" t="s">
        <v>390</v>
      </c>
      <c r="D74" s="98" t="s">
        <v>391</v>
      </c>
    </row>
    <row r="75" spans="1:4" ht="28.5" x14ac:dyDescent="0.4">
      <c r="B75" s="100">
        <f t="shared" si="4"/>
        <v>52</v>
      </c>
      <c r="C75" s="97" t="s">
        <v>392</v>
      </c>
      <c r="D75" s="98" t="s">
        <v>409</v>
      </c>
    </row>
    <row r="76" spans="1:4" ht="42.75" x14ac:dyDescent="0.4">
      <c r="B76" s="100">
        <f t="shared" si="4"/>
        <v>53</v>
      </c>
      <c r="C76" s="97" t="s">
        <v>413</v>
      </c>
      <c r="D76" s="98" t="s">
        <v>414</v>
      </c>
    </row>
    <row r="77" spans="1:4" ht="28.5" x14ac:dyDescent="0.4">
      <c r="B77" s="100">
        <f t="shared" si="4"/>
        <v>54</v>
      </c>
      <c r="C77" s="97" t="s">
        <v>393</v>
      </c>
      <c r="D77" s="98" t="s">
        <v>394</v>
      </c>
    </row>
    <row r="78" spans="1:4" ht="28.5" x14ac:dyDescent="0.4">
      <c r="B78" s="100">
        <f t="shared" si="4"/>
        <v>55</v>
      </c>
      <c r="C78" s="97" t="s">
        <v>395</v>
      </c>
      <c r="D78" s="98" t="s">
        <v>396</v>
      </c>
    </row>
    <row r="79" spans="1:4" ht="28.5" x14ac:dyDescent="0.4">
      <c r="B79" s="100">
        <f t="shared" si="4"/>
        <v>56</v>
      </c>
      <c r="C79" s="97" t="s">
        <v>397</v>
      </c>
      <c r="D79" s="98" t="s">
        <v>398</v>
      </c>
    </row>
    <row r="80" spans="1:4" ht="42.75" x14ac:dyDescent="0.4">
      <c r="B80" s="100">
        <f t="shared" si="4"/>
        <v>57</v>
      </c>
      <c r="C80" s="97" t="s">
        <v>403</v>
      </c>
      <c r="D80" s="98" t="s">
        <v>404</v>
      </c>
    </row>
    <row r="81" spans="1:4" ht="42.75" x14ac:dyDescent="0.4">
      <c r="B81" s="100">
        <f t="shared" si="4"/>
        <v>58</v>
      </c>
      <c r="C81" s="97" t="s">
        <v>407</v>
      </c>
      <c r="D81" s="98" t="s">
        <v>408</v>
      </c>
    </row>
    <row r="82" spans="1:4" ht="57" x14ac:dyDescent="0.4">
      <c r="B82" s="100">
        <f t="shared" si="4"/>
        <v>59</v>
      </c>
      <c r="C82" s="97" t="s">
        <v>399</v>
      </c>
      <c r="D82" s="98" t="s">
        <v>400</v>
      </c>
    </row>
    <row r="83" spans="1:4" ht="42.75" x14ac:dyDescent="0.4">
      <c r="B83" s="100">
        <f t="shared" si="4"/>
        <v>60</v>
      </c>
      <c r="C83" s="97" t="s">
        <v>405</v>
      </c>
      <c r="D83" s="98" t="s">
        <v>406</v>
      </c>
    </row>
    <row r="84" spans="1:4" ht="42.75" x14ac:dyDescent="0.4">
      <c r="B84" s="100">
        <f t="shared" si="4"/>
        <v>61</v>
      </c>
      <c r="C84" s="97" t="s">
        <v>401</v>
      </c>
      <c r="D84" s="98" t="s">
        <v>402</v>
      </c>
    </row>
    <row r="85" spans="1:4" ht="57" x14ac:dyDescent="0.4">
      <c r="A85" s="6"/>
      <c r="B85" s="100">
        <f t="shared" si="4"/>
        <v>62</v>
      </c>
      <c r="C85" s="101" t="s">
        <v>411</v>
      </c>
      <c r="D85" s="102" t="s">
        <v>410</v>
      </c>
    </row>
    <row r="86" spans="1:4" ht="51" customHeight="1" x14ac:dyDescent="0.4">
      <c r="A86" s="6"/>
      <c r="B86" s="100">
        <f t="shared" si="4"/>
        <v>63</v>
      </c>
      <c r="C86" s="101" t="s">
        <v>415</v>
      </c>
      <c r="D86" s="102" t="s">
        <v>416</v>
      </c>
    </row>
    <row r="87" spans="1:4" ht="16.5" x14ac:dyDescent="0.4">
      <c r="A87" s="7" t="s">
        <v>3</v>
      </c>
    </row>
    <row r="88" spans="1:4" ht="16.5" x14ac:dyDescent="0.4">
      <c r="A88" s="7" t="s">
        <v>9</v>
      </c>
    </row>
    <row r="89" spans="1:4" ht="16.5" x14ac:dyDescent="0.4">
      <c r="B89" s="103" t="s">
        <v>10</v>
      </c>
    </row>
    <row r="90" spans="1:4" x14ac:dyDescent="0.4">
      <c r="B90" s="8" t="s">
        <v>0</v>
      </c>
      <c r="C90" s="9" t="s">
        <v>15</v>
      </c>
      <c r="D90" s="9" t="s">
        <v>16</v>
      </c>
    </row>
    <row r="91" spans="1:4" ht="28.5" x14ac:dyDescent="0.4">
      <c r="B91" s="78">
        <f>+B86+1</f>
        <v>64</v>
      </c>
      <c r="C91" s="10" t="s">
        <v>4</v>
      </c>
      <c r="D91" s="11" t="s">
        <v>24</v>
      </c>
    </row>
    <row r="92" spans="1:4" ht="42.75" x14ac:dyDescent="0.4">
      <c r="B92" s="78">
        <f>+B91+1</f>
        <v>65</v>
      </c>
      <c r="C92" s="10" t="s">
        <v>25</v>
      </c>
      <c r="D92" s="11" t="s">
        <v>262</v>
      </c>
    </row>
    <row r="93" spans="1:4" ht="57" x14ac:dyDescent="0.4">
      <c r="B93" s="78">
        <f t="shared" ref="B93:B103" si="5">+B92+1</f>
        <v>66</v>
      </c>
      <c r="C93" s="10" t="s">
        <v>45</v>
      </c>
      <c r="D93" s="11" t="s">
        <v>304</v>
      </c>
    </row>
    <row r="94" spans="1:4" ht="28.5" x14ac:dyDescent="0.4">
      <c r="B94" s="78">
        <f t="shared" si="5"/>
        <v>67</v>
      </c>
      <c r="C94" s="10" t="s">
        <v>37</v>
      </c>
      <c r="D94" s="11" t="s">
        <v>38</v>
      </c>
    </row>
    <row r="95" spans="1:4" ht="79.150000000000006" customHeight="1" x14ac:dyDescent="0.4">
      <c r="B95" s="78">
        <f t="shared" si="5"/>
        <v>68</v>
      </c>
      <c r="C95" s="10" t="s">
        <v>31</v>
      </c>
      <c r="D95" s="11" t="s">
        <v>32</v>
      </c>
    </row>
    <row r="96" spans="1:4" ht="71.25" x14ac:dyDescent="0.4">
      <c r="B96" s="78">
        <f t="shared" si="5"/>
        <v>69</v>
      </c>
      <c r="C96" s="10" t="s">
        <v>172</v>
      </c>
      <c r="D96" s="11" t="s">
        <v>325</v>
      </c>
    </row>
    <row r="97" spans="1:4" ht="28.5" x14ac:dyDescent="0.4">
      <c r="B97" s="78">
        <f t="shared" si="5"/>
        <v>70</v>
      </c>
      <c r="C97" s="10" t="s">
        <v>27</v>
      </c>
      <c r="D97" s="11" t="s">
        <v>28</v>
      </c>
    </row>
    <row r="98" spans="1:4" ht="42.75" x14ac:dyDescent="0.4">
      <c r="B98" s="78">
        <f t="shared" si="5"/>
        <v>71</v>
      </c>
      <c r="C98" s="10" t="s">
        <v>26</v>
      </c>
      <c r="D98" s="11" t="s">
        <v>154</v>
      </c>
    </row>
    <row r="99" spans="1:4" ht="42.75" x14ac:dyDescent="0.4">
      <c r="B99" s="78">
        <f t="shared" si="5"/>
        <v>72</v>
      </c>
      <c r="C99" s="10" t="s">
        <v>29</v>
      </c>
      <c r="D99" s="11" t="s">
        <v>30</v>
      </c>
    </row>
    <row r="100" spans="1:4" ht="79.150000000000006" customHeight="1" x14ac:dyDescent="0.4">
      <c r="B100" s="78">
        <f t="shared" si="5"/>
        <v>73</v>
      </c>
      <c r="C100" s="10" t="s">
        <v>56</v>
      </c>
      <c r="D100" s="11" t="s">
        <v>155</v>
      </c>
    </row>
    <row r="101" spans="1:4" ht="59.45" customHeight="1" x14ac:dyDescent="0.4">
      <c r="B101" s="78">
        <f t="shared" si="5"/>
        <v>74</v>
      </c>
      <c r="C101" s="10" t="s">
        <v>34</v>
      </c>
      <c r="D101" s="11" t="s">
        <v>156</v>
      </c>
    </row>
    <row r="102" spans="1:4" ht="59.45" customHeight="1" x14ac:dyDescent="0.4">
      <c r="B102" s="78">
        <f t="shared" si="5"/>
        <v>75</v>
      </c>
      <c r="C102" s="10" t="s">
        <v>33</v>
      </c>
      <c r="D102" s="11" t="s">
        <v>161</v>
      </c>
    </row>
    <row r="103" spans="1:4" ht="57" x14ac:dyDescent="0.4">
      <c r="B103" s="78">
        <f t="shared" si="5"/>
        <v>76</v>
      </c>
      <c r="C103" s="10" t="s">
        <v>59</v>
      </c>
      <c r="D103" s="11" t="s">
        <v>60</v>
      </c>
    </row>
    <row r="105" spans="1:4" ht="16.5" x14ac:dyDescent="0.4">
      <c r="B105" s="103" t="s">
        <v>11</v>
      </c>
    </row>
    <row r="106" spans="1:4" s="15" customFormat="1" x14ac:dyDescent="0.4">
      <c r="A106" s="14"/>
      <c r="B106" s="8" t="s">
        <v>0</v>
      </c>
      <c r="C106" s="9" t="s">
        <v>15</v>
      </c>
      <c r="D106" s="9" t="s">
        <v>16</v>
      </c>
    </row>
    <row r="107" spans="1:4" s="15" customFormat="1" ht="28.5" x14ac:dyDescent="0.4">
      <c r="A107" s="14"/>
      <c r="B107" s="78">
        <f>+B103+1</f>
        <v>77</v>
      </c>
      <c r="C107" s="10" t="s">
        <v>4</v>
      </c>
      <c r="D107" s="11" t="s">
        <v>263</v>
      </c>
    </row>
    <row r="108" spans="1:4" ht="28.5" x14ac:dyDescent="0.4">
      <c r="B108" s="78">
        <f>+B107+1</f>
        <v>78</v>
      </c>
      <c r="C108" s="10" t="s">
        <v>35</v>
      </c>
      <c r="D108" s="11" t="s">
        <v>264</v>
      </c>
    </row>
    <row r="109" spans="1:4" ht="28.5" x14ac:dyDescent="0.4">
      <c r="B109" s="78">
        <f t="shared" ref="B109:B112" si="6">+B108+1</f>
        <v>79</v>
      </c>
      <c r="C109" s="10" t="s">
        <v>165</v>
      </c>
      <c r="D109" s="11" t="s">
        <v>288</v>
      </c>
    </row>
    <row r="110" spans="1:4" ht="28.5" x14ac:dyDescent="0.4">
      <c r="B110" s="78">
        <f t="shared" si="6"/>
        <v>80</v>
      </c>
      <c r="C110" s="10" t="s">
        <v>43</v>
      </c>
      <c r="D110" s="11" t="s">
        <v>305</v>
      </c>
    </row>
    <row r="111" spans="1:4" ht="42.75" x14ac:dyDescent="0.4">
      <c r="B111" s="78">
        <f t="shared" si="6"/>
        <v>81</v>
      </c>
      <c r="C111" s="10" t="s">
        <v>179</v>
      </c>
      <c r="D111" s="11" t="s">
        <v>306</v>
      </c>
    </row>
    <row r="112" spans="1:4" ht="28.5" x14ac:dyDescent="0.4">
      <c r="B112" s="78">
        <f t="shared" si="6"/>
        <v>82</v>
      </c>
      <c r="C112" s="10" t="s">
        <v>168</v>
      </c>
      <c r="D112" s="11" t="s">
        <v>307</v>
      </c>
    </row>
    <row r="114" spans="1:4" ht="16.5" x14ac:dyDescent="0.4">
      <c r="B114" s="103" t="s">
        <v>12</v>
      </c>
    </row>
    <row r="115" spans="1:4" s="15" customFormat="1" x14ac:dyDescent="0.4">
      <c r="A115" s="14"/>
      <c r="B115" s="8" t="s">
        <v>0</v>
      </c>
      <c r="C115" s="9" t="s">
        <v>15</v>
      </c>
      <c r="D115" s="9" t="s">
        <v>16</v>
      </c>
    </row>
    <row r="116" spans="1:4" s="15" customFormat="1" ht="28.5" x14ac:dyDescent="0.4">
      <c r="A116" s="14"/>
      <c r="B116" s="78">
        <f>+B112+1</f>
        <v>83</v>
      </c>
      <c r="C116" s="10" t="s">
        <v>4</v>
      </c>
      <c r="D116" s="11" t="s">
        <v>36</v>
      </c>
    </row>
    <row r="117" spans="1:4" ht="42.75" x14ac:dyDescent="0.4">
      <c r="B117" s="78">
        <f>+B116+1</f>
        <v>84</v>
      </c>
      <c r="C117" s="10" t="s">
        <v>40</v>
      </c>
      <c r="D117" s="11" t="s">
        <v>41</v>
      </c>
    </row>
    <row r="118" spans="1:4" ht="28.5" x14ac:dyDescent="0.4">
      <c r="B118" s="78">
        <f t="shared" ref="B118:B119" si="7">+B117+1</f>
        <v>85</v>
      </c>
      <c r="C118" s="10" t="s">
        <v>44</v>
      </c>
      <c r="D118" s="11" t="s">
        <v>308</v>
      </c>
    </row>
    <row r="119" spans="1:4" ht="28.5" x14ac:dyDescent="0.4">
      <c r="B119" s="78">
        <f t="shared" si="7"/>
        <v>86</v>
      </c>
      <c r="C119" s="10" t="s">
        <v>170</v>
      </c>
      <c r="D119" s="11" t="s">
        <v>171</v>
      </c>
    </row>
    <row r="121" spans="1:4" ht="16.5" x14ac:dyDescent="0.4">
      <c r="B121" s="103" t="s">
        <v>205</v>
      </c>
    </row>
    <row r="122" spans="1:4" s="15" customFormat="1" x14ac:dyDescent="0.4">
      <c r="A122" s="14"/>
      <c r="B122" s="8" t="s">
        <v>0</v>
      </c>
      <c r="C122" s="9" t="s">
        <v>15</v>
      </c>
      <c r="D122" s="9" t="s">
        <v>16</v>
      </c>
    </row>
    <row r="123" spans="1:4" s="15" customFormat="1" ht="42.75" x14ac:dyDescent="0.4">
      <c r="A123" s="14"/>
      <c r="B123" s="78">
        <f>+B119+1</f>
        <v>87</v>
      </c>
      <c r="C123" s="10" t="s">
        <v>4</v>
      </c>
      <c r="D123" s="11" t="s">
        <v>286</v>
      </c>
    </row>
    <row r="124" spans="1:4" ht="42.75" x14ac:dyDescent="0.4">
      <c r="B124" s="78">
        <f>+B123+1</f>
        <v>88</v>
      </c>
      <c r="C124" s="10" t="s">
        <v>206</v>
      </c>
      <c r="D124" s="11" t="s">
        <v>256</v>
      </c>
    </row>
    <row r="125" spans="1:4" ht="57" x14ac:dyDescent="0.4">
      <c r="B125" s="78">
        <f>+B124+1</f>
        <v>89</v>
      </c>
      <c r="C125" s="10" t="s">
        <v>207</v>
      </c>
      <c r="D125" s="11" t="s">
        <v>208</v>
      </c>
    </row>
    <row r="126" spans="1:4" x14ac:dyDescent="0.4">
      <c r="B126" s="106">
        <f>+B125+1</f>
        <v>90</v>
      </c>
      <c r="C126" s="109" t="s">
        <v>210</v>
      </c>
      <c r="D126" s="16" t="s">
        <v>212</v>
      </c>
    </row>
    <row r="127" spans="1:4" x14ac:dyDescent="0.4">
      <c r="B127" s="107"/>
      <c r="C127" s="110"/>
      <c r="D127" s="16" t="s">
        <v>213</v>
      </c>
    </row>
    <row r="128" spans="1:4" x14ac:dyDescent="0.4">
      <c r="B128" s="107"/>
      <c r="C128" s="110"/>
      <c r="D128" s="17" t="s">
        <v>209</v>
      </c>
    </row>
    <row r="129" spans="1:4" x14ac:dyDescent="0.4">
      <c r="B129" s="107"/>
      <c r="C129" s="110"/>
      <c r="D129" s="16" t="s">
        <v>214</v>
      </c>
    </row>
    <row r="130" spans="1:4" x14ac:dyDescent="0.4">
      <c r="B130" s="108"/>
      <c r="C130" s="111"/>
      <c r="D130" s="18" t="s">
        <v>211</v>
      </c>
    </row>
    <row r="131" spans="1:4" s="5" customFormat="1" ht="39.6" customHeight="1" x14ac:dyDescent="0.4">
      <c r="B131" s="19">
        <f>+B126+1</f>
        <v>91</v>
      </c>
      <c r="C131" s="20" t="s">
        <v>265</v>
      </c>
      <c r="D131" s="21" t="s">
        <v>284</v>
      </c>
    </row>
    <row r="132" spans="1:4" s="5" customFormat="1" ht="42.75" x14ac:dyDescent="0.4">
      <c r="B132" s="19">
        <f>+B131+1</f>
        <v>92</v>
      </c>
      <c r="C132" s="20" t="s">
        <v>266</v>
      </c>
      <c r="D132" s="21" t="s">
        <v>309</v>
      </c>
    </row>
    <row r="133" spans="1:4" s="5" customFormat="1" ht="57" x14ac:dyDescent="0.4">
      <c r="B133" s="19">
        <f>+B132+1</f>
        <v>93</v>
      </c>
      <c r="C133" s="20" t="s">
        <v>300</v>
      </c>
      <c r="D133" s="21" t="s">
        <v>301</v>
      </c>
    </row>
    <row r="134" spans="1:4" x14ac:dyDescent="0.4">
      <c r="D134" s="22"/>
    </row>
    <row r="135" spans="1:4" ht="16.5" x14ac:dyDescent="0.4">
      <c r="B135" s="103" t="s">
        <v>215</v>
      </c>
    </row>
    <row r="136" spans="1:4" s="15" customFormat="1" x14ac:dyDescent="0.4">
      <c r="A136" s="14"/>
      <c r="B136" s="8" t="s">
        <v>0</v>
      </c>
      <c r="C136" s="9" t="s">
        <v>15</v>
      </c>
      <c r="D136" s="9" t="s">
        <v>16</v>
      </c>
    </row>
    <row r="137" spans="1:4" s="15" customFormat="1" ht="39.6" customHeight="1" x14ac:dyDescent="0.4">
      <c r="A137" s="14"/>
      <c r="B137" s="78">
        <f>+B133+1</f>
        <v>94</v>
      </c>
      <c r="C137" s="10" t="s">
        <v>4</v>
      </c>
      <c r="D137" s="11" t="s">
        <v>299</v>
      </c>
    </row>
    <row r="138" spans="1:4" ht="85.5" x14ac:dyDescent="0.4">
      <c r="B138" s="78">
        <f>+B137+1</f>
        <v>95</v>
      </c>
      <c r="C138" s="10" t="s">
        <v>216</v>
      </c>
      <c r="D138" s="11" t="s">
        <v>310</v>
      </c>
    </row>
    <row r="139" spans="1:4" ht="57" x14ac:dyDescent="0.4">
      <c r="B139" s="78">
        <f t="shared" ref="B139" si="8">+B138+1</f>
        <v>96</v>
      </c>
      <c r="C139" s="10" t="s">
        <v>298</v>
      </c>
      <c r="D139" s="11" t="s">
        <v>353</v>
      </c>
    </row>
    <row r="140" spans="1:4" x14ac:dyDescent="0.4">
      <c r="D140" s="22"/>
    </row>
    <row r="141" spans="1:4" ht="16.5" x14ac:dyDescent="0.4">
      <c r="A141" s="7" t="s">
        <v>13</v>
      </c>
    </row>
    <row r="142" spans="1:4" s="15" customFormat="1" x14ac:dyDescent="0.4">
      <c r="A142" s="14"/>
      <c r="B142" s="8" t="s">
        <v>0</v>
      </c>
      <c r="C142" s="9" t="s">
        <v>15</v>
      </c>
      <c r="D142" s="9" t="s">
        <v>16</v>
      </c>
    </row>
    <row r="143" spans="1:4" s="15" customFormat="1" ht="42.75" x14ac:dyDescent="0.4">
      <c r="A143" s="14"/>
      <c r="B143" s="78">
        <f>+B139+1</f>
        <v>97</v>
      </c>
      <c r="C143" s="10" t="s">
        <v>4</v>
      </c>
      <c r="D143" s="11" t="s">
        <v>49</v>
      </c>
    </row>
    <row r="144" spans="1:4" s="15" customFormat="1" ht="28.5" x14ac:dyDescent="0.4">
      <c r="A144" s="14"/>
      <c r="B144" s="78">
        <f>+B143+1</f>
        <v>98</v>
      </c>
      <c r="C144" s="11" t="s">
        <v>42</v>
      </c>
      <c r="D144" s="11" t="s">
        <v>162</v>
      </c>
    </row>
    <row r="145" spans="1:4" ht="42.75" x14ac:dyDescent="0.4">
      <c r="B145" s="78">
        <f t="shared" ref="B145:B148" si="9">+B144+1</f>
        <v>99</v>
      </c>
      <c r="C145" s="10" t="s">
        <v>40</v>
      </c>
      <c r="D145" s="11" t="s">
        <v>41</v>
      </c>
    </row>
    <row r="146" spans="1:4" s="15" customFormat="1" ht="28.5" x14ac:dyDescent="0.4">
      <c r="A146" s="14"/>
      <c r="B146" s="78">
        <f t="shared" si="9"/>
        <v>100</v>
      </c>
      <c r="C146" s="10" t="s">
        <v>44</v>
      </c>
      <c r="D146" s="11" t="s">
        <v>311</v>
      </c>
    </row>
    <row r="147" spans="1:4" ht="79.150000000000006" customHeight="1" x14ac:dyDescent="0.4">
      <c r="B147" s="78">
        <f t="shared" si="9"/>
        <v>101</v>
      </c>
      <c r="C147" s="10" t="s">
        <v>51</v>
      </c>
      <c r="D147" s="11" t="s">
        <v>52</v>
      </c>
    </row>
    <row r="148" spans="1:4" ht="97.9" customHeight="1" x14ac:dyDescent="0.4">
      <c r="B148" s="78">
        <f t="shared" si="9"/>
        <v>102</v>
      </c>
      <c r="C148" s="10" t="s">
        <v>166</v>
      </c>
      <c r="D148" s="11" t="s">
        <v>167</v>
      </c>
    </row>
    <row r="150" spans="1:4" ht="16.5" x14ac:dyDescent="0.4">
      <c r="A150" s="7" t="s">
        <v>14</v>
      </c>
    </row>
    <row r="151" spans="1:4" s="15" customFormat="1" x14ac:dyDescent="0.4">
      <c r="A151" s="14"/>
      <c r="B151" s="8" t="s">
        <v>0</v>
      </c>
      <c r="C151" s="9" t="s">
        <v>15</v>
      </c>
      <c r="D151" s="9" t="s">
        <v>16</v>
      </c>
    </row>
    <row r="152" spans="1:4" s="15" customFormat="1" ht="28.5" x14ac:dyDescent="0.4">
      <c r="A152" s="14"/>
      <c r="B152" s="78">
        <f>+B148+1</f>
        <v>103</v>
      </c>
      <c r="C152" s="10" t="s">
        <v>4</v>
      </c>
      <c r="D152" s="11" t="s">
        <v>48</v>
      </c>
    </row>
    <row r="153" spans="1:4" ht="42.75" x14ac:dyDescent="0.4">
      <c r="B153" s="78">
        <f>+B152+1</f>
        <v>104</v>
      </c>
      <c r="C153" s="11" t="s">
        <v>42</v>
      </c>
      <c r="D153" s="11" t="s">
        <v>157</v>
      </c>
    </row>
    <row r="154" spans="1:4" ht="79.150000000000006" customHeight="1" x14ac:dyDescent="0.4">
      <c r="B154" s="78">
        <f t="shared" ref="B154" si="10">+B153+1</f>
        <v>105</v>
      </c>
      <c r="C154" s="10" t="s">
        <v>40</v>
      </c>
      <c r="D154" s="11" t="s">
        <v>296</v>
      </c>
    </row>
    <row r="155" spans="1:4" ht="28.5" x14ac:dyDescent="0.4">
      <c r="B155" s="78">
        <f>+B154+1</f>
        <v>106</v>
      </c>
      <c r="C155" s="10" t="s">
        <v>44</v>
      </c>
      <c r="D155" s="11" t="s">
        <v>295</v>
      </c>
    </row>
    <row r="157" spans="1:4" ht="16.5" x14ac:dyDescent="0.4">
      <c r="A157" s="7" t="s">
        <v>50</v>
      </c>
    </row>
    <row r="158" spans="1:4" s="15" customFormat="1" x14ac:dyDescent="0.4">
      <c r="A158" s="14"/>
      <c r="B158" s="8" t="s">
        <v>0</v>
      </c>
      <c r="C158" s="9" t="s">
        <v>15</v>
      </c>
      <c r="D158" s="9" t="s">
        <v>16</v>
      </c>
    </row>
    <row r="159" spans="1:4" ht="96" customHeight="1" x14ac:dyDescent="0.4">
      <c r="B159" s="78">
        <f>+B155+1</f>
        <v>107</v>
      </c>
      <c r="C159" s="97" t="s">
        <v>375</v>
      </c>
      <c r="D159" s="98" t="s">
        <v>376</v>
      </c>
    </row>
  </sheetData>
  <mergeCells count="2">
    <mergeCell ref="B126:B130"/>
    <mergeCell ref="C126:C130"/>
  </mergeCells>
  <phoneticPr fontId="1"/>
  <hyperlinks>
    <hyperlink ref="D130" r:id="rId1" xr:uid="{A8EAF57F-31E3-4FE8-905C-D06D7329BB5E}"/>
    <hyperlink ref="D128" r:id="rId2" xr:uid="{7B8872D5-C3DC-492C-800A-F71191E7D064}"/>
  </hyperlinks>
  <pageMargins left="0.23622047244094491" right="0.23622047244094491" top="0.35433070866141736" bottom="0.16" header="0.31496062992125984" footer="0.17"/>
  <pageSetup paperSize="9" scale="71" fitToHeight="0" orientation="portrait" r:id="rId3"/>
  <headerFooter>
    <oddFooter>&amp;P / &amp;N ページ</oddFooter>
  </headerFooter>
  <rowBreaks count="3" manualBreakCount="3">
    <brk id="86" max="3" man="1"/>
    <brk id="113" max="3" man="1"/>
    <brk id="140"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C5EC-E89B-42BE-9E02-2526F0460CC6}">
  <sheetPr>
    <pageSetUpPr fitToPage="1"/>
  </sheetPr>
  <dimension ref="A1:E26"/>
  <sheetViews>
    <sheetView zoomScaleNormal="100" zoomScaleSheetLayoutView="100" workbookViewId="0">
      <selection activeCell="K13" sqref="K13"/>
    </sheetView>
  </sheetViews>
  <sheetFormatPr defaultColWidth="8.75" defaultRowHeight="14.25" x14ac:dyDescent="0.4"/>
  <cols>
    <col min="1" max="1" width="3.875" style="80" customWidth="1"/>
    <col min="2" max="2" width="34.125" style="80" customWidth="1"/>
    <col min="3" max="3" width="29" style="80" customWidth="1"/>
    <col min="4" max="4" width="27.25" style="80" customWidth="1"/>
    <col min="5" max="5" width="8.75" style="12"/>
    <col min="6" max="16384" width="8.75" style="80"/>
  </cols>
  <sheetData>
    <row r="1" spans="1:5" ht="25.15" customHeight="1" x14ac:dyDescent="0.4">
      <c r="A1" s="160" t="s">
        <v>268</v>
      </c>
      <c r="B1" s="160"/>
      <c r="C1" s="160"/>
      <c r="D1" s="160"/>
    </row>
    <row r="2" spans="1:5" ht="25.15" customHeight="1" x14ac:dyDescent="0.4"/>
    <row r="3" spans="1:5" ht="25.15" customHeight="1" thickBot="1" x14ac:dyDescent="0.45">
      <c r="C3" s="81" t="s">
        <v>124</v>
      </c>
      <c r="D3" s="82"/>
    </row>
    <row r="4" spans="1:5" ht="25.15" customHeight="1" x14ac:dyDescent="0.4"/>
    <row r="5" spans="1:5" ht="45" customHeight="1" x14ac:dyDescent="0.4">
      <c r="A5" s="161" t="s">
        <v>269</v>
      </c>
      <c r="B5" s="161"/>
      <c r="C5" s="161"/>
      <c r="D5" s="161"/>
    </row>
    <row r="6" spans="1:5" ht="25.15" customHeight="1" x14ac:dyDescent="0.4">
      <c r="A6" s="83"/>
      <c r="B6" s="83"/>
      <c r="C6" s="83"/>
      <c r="D6" s="83"/>
    </row>
    <row r="7" spans="1:5" ht="25.15" customHeight="1" thickBot="1" x14ac:dyDescent="0.45">
      <c r="A7" s="84" t="s">
        <v>270</v>
      </c>
      <c r="C7" s="85" t="s">
        <v>140</v>
      </c>
      <c r="E7" s="12" t="s">
        <v>281</v>
      </c>
    </row>
    <row r="8" spans="1:5" ht="25.15" customHeight="1" x14ac:dyDescent="0.4"/>
    <row r="9" spans="1:5" ht="25.15" customHeight="1" x14ac:dyDescent="0.4">
      <c r="A9" s="84" t="s">
        <v>273</v>
      </c>
      <c r="E9" s="12" t="s">
        <v>287</v>
      </c>
    </row>
    <row r="10" spans="1:5" ht="25.15" customHeight="1" x14ac:dyDescent="0.4">
      <c r="A10" s="84"/>
      <c r="B10" s="86" t="s">
        <v>275</v>
      </c>
      <c r="C10" s="86" t="s">
        <v>102</v>
      </c>
      <c r="D10" s="86" t="s">
        <v>323</v>
      </c>
    </row>
    <row r="11" spans="1:5" ht="40.15" customHeight="1" x14ac:dyDescent="0.4">
      <c r="A11" s="84"/>
      <c r="B11" s="87" t="s">
        <v>274</v>
      </c>
      <c r="C11" s="88"/>
      <c r="D11" s="88"/>
      <c r="E11" s="12" t="s">
        <v>279</v>
      </c>
    </row>
    <row r="12" spans="1:5" ht="40.15" customHeight="1" x14ac:dyDescent="0.4">
      <c r="A12" s="84"/>
      <c r="B12" s="88"/>
      <c r="C12" s="88"/>
      <c r="D12" s="88"/>
      <c r="E12" s="12" t="s">
        <v>285</v>
      </c>
    </row>
    <row r="13" spans="1:5" ht="40.15" customHeight="1" x14ac:dyDescent="0.4">
      <c r="A13" s="84"/>
      <c r="B13" s="88"/>
      <c r="C13" s="88"/>
      <c r="D13" s="88"/>
      <c r="E13" s="12" t="s">
        <v>285</v>
      </c>
    </row>
    <row r="14" spans="1:5" ht="40.15" customHeight="1" x14ac:dyDescent="0.4">
      <c r="A14" s="84"/>
      <c r="B14" s="88"/>
      <c r="C14" s="88"/>
      <c r="D14" s="88"/>
      <c r="E14" s="12" t="s">
        <v>285</v>
      </c>
    </row>
    <row r="15" spans="1:5" ht="25.15" customHeight="1" x14ac:dyDescent="0.4"/>
    <row r="16" spans="1:5" ht="25.15" customHeight="1" x14ac:dyDescent="0.4">
      <c r="A16" s="84" t="s">
        <v>272</v>
      </c>
      <c r="E16" s="12" t="s">
        <v>271</v>
      </c>
    </row>
    <row r="17" spans="1:5" ht="25.15" customHeight="1" x14ac:dyDescent="0.4">
      <c r="A17" s="84"/>
      <c r="B17" s="86" t="s">
        <v>280</v>
      </c>
      <c r="C17" s="86" t="s">
        <v>102</v>
      </c>
      <c r="D17" s="86" t="s">
        <v>323</v>
      </c>
    </row>
    <row r="18" spans="1:5" ht="40.15" customHeight="1" x14ac:dyDescent="0.4">
      <c r="A18" s="84"/>
      <c r="B18" s="88"/>
      <c r="C18" s="88"/>
      <c r="D18" s="88"/>
    </row>
    <row r="19" spans="1:5" ht="40.15" customHeight="1" x14ac:dyDescent="0.4">
      <c r="A19" s="84"/>
      <c r="B19" s="88"/>
      <c r="C19" s="88"/>
      <c r="D19" s="88"/>
    </row>
    <row r="20" spans="1:5" ht="40.15" customHeight="1" x14ac:dyDescent="0.4">
      <c r="A20" s="84"/>
      <c r="B20" s="88"/>
      <c r="C20" s="88"/>
      <c r="D20" s="88"/>
    </row>
    <row r="21" spans="1:5" ht="25.15" customHeight="1" x14ac:dyDescent="0.4">
      <c r="A21" s="84"/>
    </row>
    <row r="22" spans="1:5" ht="25.15" customHeight="1" x14ac:dyDescent="0.4">
      <c r="A22" s="84" t="s">
        <v>276</v>
      </c>
    </row>
    <row r="23" spans="1:5" ht="33.6" customHeight="1" x14ac:dyDescent="0.4">
      <c r="A23" s="84"/>
      <c r="B23" s="86" t="s">
        <v>277</v>
      </c>
      <c r="C23" s="89" t="s">
        <v>282</v>
      </c>
      <c r="D23" s="86" t="s">
        <v>96</v>
      </c>
    </row>
    <row r="24" spans="1:5" ht="85.9" customHeight="1" x14ac:dyDescent="0.4">
      <c r="A24" s="84"/>
      <c r="B24" s="88"/>
      <c r="C24" s="88"/>
      <c r="D24" s="88"/>
      <c r="E24" s="12" t="s">
        <v>283</v>
      </c>
    </row>
    <row r="25" spans="1:5" ht="25.15" customHeight="1" x14ac:dyDescent="0.4">
      <c r="A25" s="84"/>
    </row>
    <row r="26" spans="1:5" ht="30" customHeight="1" x14ac:dyDescent="0.4">
      <c r="A26" s="90" t="s">
        <v>278</v>
      </c>
    </row>
  </sheetData>
  <mergeCells count="2">
    <mergeCell ref="A1:D1"/>
    <mergeCell ref="A5:D5"/>
  </mergeCells>
  <phoneticPr fontId="1"/>
  <pageMargins left="0.70866141732283472" right="0.70866141732283472" top="0.55118110236220474" bottom="0.55118110236220474" header="0.31496062992125984" footer="0.31496062992125984"/>
  <pageSetup paperSize="9" scale="85" fitToHeight="0"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DA0D3-D59D-4096-9F65-74B244B53B2C}">
  <dimension ref="A1:G23"/>
  <sheetViews>
    <sheetView zoomScaleNormal="100" zoomScaleSheetLayoutView="100" workbookViewId="0">
      <selection activeCell="F7" sqref="F7"/>
    </sheetView>
  </sheetViews>
  <sheetFormatPr defaultColWidth="9" defaultRowHeight="13.5" x14ac:dyDescent="0.4"/>
  <cols>
    <col min="1" max="1" width="2.625" style="39" customWidth="1"/>
    <col min="2" max="2" width="14.25" style="39" customWidth="1"/>
    <col min="3" max="3" width="23.75" style="39" customWidth="1"/>
    <col min="4" max="4" width="7.25" style="39" customWidth="1"/>
    <col min="5" max="5" width="9" style="39"/>
    <col min="6" max="6" width="23.75" style="39" customWidth="1"/>
    <col min="7" max="7" width="8.75" style="38"/>
    <col min="8" max="16384" width="9" style="39"/>
  </cols>
  <sheetData>
    <row r="1" spans="1:7" ht="19.899999999999999" customHeight="1" x14ac:dyDescent="0.4">
      <c r="A1" s="133" t="s">
        <v>217</v>
      </c>
      <c r="B1" s="133"/>
      <c r="C1" s="133"/>
      <c r="D1" s="133"/>
      <c r="E1" s="133"/>
      <c r="F1" s="133"/>
    </row>
    <row r="2" spans="1:7" ht="19.899999999999999" customHeight="1" x14ac:dyDescent="0.4"/>
    <row r="3" spans="1:7" ht="19.899999999999999" customHeight="1" x14ac:dyDescent="0.4">
      <c r="A3" s="39" t="s">
        <v>236</v>
      </c>
    </row>
    <row r="4" spans="1:7" ht="30" customHeight="1" x14ac:dyDescent="0.4">
      <c r="B4" s="40" t="s">
        <v>124</v>
      </c>
      <c r="C4" s="134"/>
      <c r="D4" s="135"/>
      <c r="E4" s="135"/>
      <c r="F4" s="136"/>
    </row>
    <row r="5" spans="1:7" ht="40.15" customHeight="1" x14ac:dyDescent="0.4">
      <c r="B5" s="40" t="s">
        <v>219</v>
      </c>
      <c r="C5" s="137" t="s">
        <v>115</v>
      </c>
      <c r="D5" s="135"/>
      <c r="E5" s="135"/>
      <c r="F5" s="136"/>
    </row>
    <row r="6" spans="1:7" ht="30" customHeight="1" x14ac:dyDescent="0.4">
      <c r="B6" s="40" t="s">
        <v>68</v>
      </c>
      <c r="C6" s="134"/>
      <c r="D6" s="135"/>
      <c r="E6" s="135"/>
      <c r="F6" s="136"/>
    </row>
    <row r="7" spans="1:7" ht="30" customHeight="1" x14ac:dyDescent="0.4">
      <c r="B7" s="40" t="s">
        <v>218</v>
      </c>
      <c r="C7" s="42"/>
      <c r="D7" s="43" t="s">
        <v>109</v>
      </c>
      <c r="E7" s="41" t="s">
        <v>105</v>
      </c>
      <c r="F7" s="40"/>
      <c r="G7" s="38" t="s">
        <v>240</v>
      </c>
    </row>
    <row r="8" spans="1:7" s="45" customFormat="1" ht="40.15" customHeight="1" x14ac:dyDescent="0.4">
      <c r="B8" s="46" t="s">
        <v>163</v>
      </c>
      <c r="C8" s="47"/>
      <c r="D8" s="48" t="s">
        <v>164</v>
      </c>
      <c r="E8" s="144"/>
      <c r="F8" s="145"/>
      <c r="G8" s="38"/>
    </row>
    <row r="9" spans="1:7" ht="19.899999999999999" customHeight="1" x14ac:dyDescent="0.4"/>
    <row r="10" spans="1:7" ht="19.899999999999999" customHeight="1" x14ac:dyDescent="0.4">
      <c r="A10" s="39" t="s">
        <v>227</v>
      </c>
      <c r="G10" s="38" t="s">
        <v>231</v>
      </c>
    </row>
    <row r="11" spans="1:7" ht="49.9" customHeight="1" x14ac:dyDescent="0.4">
      <c r="B11" s="49" t="s">
        <v>220</v>
      </c>
      <c r="C11" s="141"/>
      <c r="D11" s="142"/>
      <c r="E11" s="142"/>
      <c r="F11" s="143"/>
      <c r="G11" s="38" t="s">
        <v>230</v>
      </c>
    </row>
    <row r="12" spans="1:7" ht="45" customHeight="1" x14ac:dyDescent="0.4">
      <c r="B12" s="49" t="s">
        <v>221</v>
      </c>
      <c r="C12" s="141"/>
      <c r="D12" s="142"/>
      <c r="E12" s="142"/>
      <c r="F12" s="143"/>
      <c r="G12" s="38" t="s">
        <v>228</v>
      </c>
    </row>
    <row r="13" spans="1:7" ht="45" customHeight="1" x14ac:dyDescent="0.4">
      <c r="B13" s="49" t="s">
        <v>234</v>
      </c>
      <c r="C13" s="141"/>
      <c r="D13" s="142"/>
      <c r="E13" s="142"/>
      <c r="F13" s="143"/>
      <c r="G13" s="38" t="s">
        <v>229</v>
      </c>
    </row>
    <row r="14" spans="1:7" ht="45" customHeight="1" x14ac:dyDescent="0.4">
      <c r="B14" s="49" t="s">
        <v>232</v>
      </c>
      <c r="C14" s="141"/>
      <c r="D14" s="142"/>
      <c r="E14" s="142"/>
      <c r="F14" s="143"/>
      <c r="G14" s="38" t="s">
        <v>233</v>
      </c>
    </row>
    <row r="15" spans="1:7" ht="49.9" customHeight="1" x14ac:dyDescent="0.4">
      <c r="B15" s="49" t="s">
        <v>222</v>
      </c>
      <c r="C15" s="141"/>
      <c r="D15" s="142"/>
      <c r="E15" s="142"/>
      <c r="F15" s="143"/>
      <c r="G15" s="38" t="s">
        <v>235</v>
      </c>
    </row>
    <row r="16" spans="1:7" ht="19.899999999999999" customHeight="1" x14ac:dyDescent="0.4">
      <c r="B16" s="91"/>
    </row>
    <row r="17" spans="1:7" ht="19.899999999999999" customHeight="1" x14ac:dyDescent="0.4">
      <c r="A17" s="39" t="s">
        <v>223</v>
      </c>
    </row>
    <row r="18" spans="1:7" ht="30" customHeight="1" x14ac:dyDescent="0.4">
      <c r="B18" s="40" t="s">
        <v>102</v>
      </c>
      <c r="C18" s="134"/>
      <c r="D18" s="135"/>
      <c r="E18" s="135"/>
      <c r="F18" s="136"/>
    </row>
    <row r="19" spans="1:7" ht="30" customHeight="1" x14ac:dyDescent="0.4">
      <c r="B19" s="40" t="s">
        <v>104</v>
      </c>
      <c r="C19" s="42"/>
      <c r="D19" s="43" t="s">
        <v>109</v>
      </c>
      <c r="E19" s="41" t="s">
        <v>105</v>
      </c>
      <c r="F19" s="40"/>
      <c r="G19" s="38" t="s">
        <v>241</v>
      </c>
    </row>
    <row r="20" spans="1:7" s="45" customFormat="1" ht="30" customHeight="1" x14ac:dyDescent="0.4">
      <c r="B20" s="46" t="s">
        <v>224</v>
      </c>
      <c r="C20" s="134"/>
      <c r="D20" s="135"/>
      <c r="E20" s="135"/>
      <c r="F20" s="136"/>
      <c r="G20" s="38" t="s">
        <v>226</v>
      </c>
    </row>
    <row r="21" spans="1:7" ht="18" customHeight="1" x14ac:dyDescent="0.4">
      <c r="B21" s="75" t="s">
        <v>225</v>
      </c>
      <c r="G21" s="38" t="s">
        <v>267</v>
      </c>
    </row>
    <row r="22" spans="1:7" ht="18" customHeight="1" x14ac:dyDescent="0.4"/>
    <row r="23" spans="1:7" x14ac:dyDescent="0.4">
      <c r="A23" s="51" t="s">
        <v>121</v>
      </c>
    </row>
  </sheetData>
  <mergeCells count="12">
    <mergeCell ref="C18:F18"/>
    <mergeCell ref="C20:F20"/>
    <mergeCell ref="C13:F13"/>
    <mergeCell ref="C11:F11"/>
    <mergeCell ref="C12:F12"/>
    <mergeCell ref="C14:F14"/>
    <mergeCell ref="C15:F15"/>
    <mergeCell ref="A1:F1"/>
    <mergeCell ref="C4:F4"/>
    <mergeCell ref="C6:F6"/>
    <mergeCell ref="C5:F5"/>
    <mergeCell ref="E8:F8"/>
  </mergeCells>
  <phoneticPr fontId="1"/>
  <printOptions horizontalCentered="1"/>
  <pageMargins left="0.15748031496062992" right="0.15748031496062992" top="0.74803149606299213" bottom="0.74803149606299213" header="0.31496062992125984" footer="0.31496062992125984"/>
  <pageSetup paperSize="9"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2967-C82F-4F66-9B0B-48FD19B570FD}">
  <dimension ref="A1:G22"/>
  <sheetViews>
    <sheetView zoomScaleNormal="100" zoomScaleSheetLayoutView="100" workbookViewId="0">
      <selection activeCell="C9" sqref="C9:F9"/>
    </sheetView>
  </sheetViews>
  <sheetFormatPr defaultColWidth="9" defaultRowHeight="13.5" x14ac:dyDescent="0.4"/>
  <cols>
    <col min="1" max="1" width="1.625" style="39" customWidth="1"/>
    <col min="2" max="2" width="16.875" style="39" customWidth="1"/>
    <col min="3" max="3" width="23.75" style="39" customWidth="1"/>
    <col min="4" max="4" width="7.25" style="39" customWidth="1"/>
    <col min="5" max="5" width="9" style="39"/>
    <col min="6" max="6" width="22.125" style="39" customWidth="1"/>
    <col min="7" max="7" width="8.75" style="39"/>
    <col min="8" max="16384" width="9" style="39"/>
  </cols>
  <sheetData>
    <row r="1" spans="1:7" ht="19.899999999999999" customHeight="1" x14ac:dyDescent="0.4">
      <c r="A1" s="133" t="s">
        <v>237</v>
      </c>
      <c r="B1" s="133"/>
      <c r="C1" s="133"/>
      <c r="D1" s="133"/>
      <c r="E1" s="133"/>
      <c r="F1" s="133"/>
      <c r="G1" s="12" t="s">
        <v>249</v>
      </c>
    </row>
    <row r="2" spans="1:7" ht="19.899999999999999" customHeight="1" x14ac:dyDescent="0.4"/>
    <row r="3" spans="1:7" ht="19.899999999999999" customHeight="1" x14ac:dyDescent="0.4">
      <c r="A3" s="39" t="s">
        <v>238</v>
      </c>
    </row>
    <row r="4" spans="1:7" ht="30" customHeight="1" x14ac:dyDescent="0.4">
      <c r="B4" s="40" t="s">
        <v>124</v>
      </c>
      <c r="C4" s="134"/>
      <c r="D4" s="135"/>
      <c r="E4" s="135"/>
      <c r="F4" s="136"/>
      <c r="G4" s="38"/>
    </row>
    <row r="5" spans="1:7" ht="40.15" customHeight="1" x14ac:dyDescent="0.4">
      <c r="B5" s="40" t="s">
        <v>219</v>
      </c>
      <c r="C5" s="137" t="s">
        <v>115</v>
      </c>
      <c r="D5" s="135"/>
      <c r="E5" s="135"/>
      <c r="F5" s="136"/>
      <c r="G5" s="38"/>
    </row>
    <row r="6" spans="1:7" ht="30" customHeight="1" x14ac:dyDescent="0.4">
      <c r="B6" s="40" t="s">
        <v>102</v>
      </c>
      <c r="C6" s="134"/>
      <c r="D6" s="135"/>
      <c r="E6" s="135"/>
      <c r="F6" s="136"/>
      <c r="G6" s="38"/>
    </row>
    <row r="7" spans="1:7" s="45" customFormat="1" ht="30" customHeight="1" x14ac:dyDescent="0.4">
      <c r="B7" s="46" t="s">
        <v>250</v>
      </c>
      <c r="C7" s="134"/>
      <c r="D7" s="135"/>
      <c r="E7" s="135"/>
      <c r="F7" s="136"/>
      <c r="G7" s="38"/>
    </row>
    <row r="8" spans="1:7" ht="30" customHeight="1" x14ac:dyDescent="0.4">
      <c r="B8" s="40" t="s">
        <v>104</v>
      </c>
      <c r="C8" s="42"/>
      <c r="D8" s="43" t="s">
        <v>109</v>
      </c>
      <c r="E8" s="41" t="s">
        <v>105</v>
      </c>
      <c r="F8" s="40"/>
      <c r="G8" s="38" t="s">
        <v>241</v>
      </c>
    </row>
    <row r="9" spans="1:7" s="45" customFormat="1" ht="30" customHeight="1" x14ac:dyDescent="0.4">
      <c r="B9" s="46" t="s">
        <v>125</v>
      </c>
      <c r="C9" s="134"/>
      <c r="D9" s="135"/>
      <c r="E9" s="135"/>
      <c r="F9" s="136"/>
      <c r="G9" s="38" t="s">
        <v>226</v>
      </c>
    </row>
    <row r="10" spans="1:7" s="45" customFormat="1" ht="30" customHeight="1" x14ac:dyDescent="0.4">
      <c r="B10" s="46" t="s">
        <v>163</v>
      </c>
      <c r="C10" s="47"/>
      <c r="D10" s="48" t="s">
        <v>164</v>
      </c>
      <c r="E10" s="144"/>
      <c r="F10" s="145"/>
      <c r="G10" s="38"/>
    </row>
    <row r="11" spans="1:7" ht="19.899999999999999" customHeight="1" x14ac:dyDescent="0.4"/>
    <row r="12" spans="1:7" ht="19.899999999999999" customHeight="1" x14ac:dyDescent="0.4">
      <c r="A12" s="39" t="s">
        <v>242</v>
      </c>
      <c r="G12" s="38" t="s">
        <v>116</v>
      </c>
    </row>
    <row r="13" spans="1:7" ht="55.15" customHeight="1" x14ac:dyDescent="0.4">
      <c r="B13" s="49" t="s">
        <v>239</v>
      </c>
      <c r="C13" s="134"/>
      <c r="D13" s="135"/>
      <c r="E13" s="135"/>
      <c r="F13" s="136"/>
    </row>
    <row r="14" spans="1:7" ht="55.15" customHeight="1" x14ac:dyDescent="0.4">
      <c r="B14" s="49" t="s">
        <v>243</v>
      </c>
      <c r="C14" s="141"/>
      <c r="D14" s="142"/>
      <c r="E14" s="142"/>
      <c r="F14" s="143"/>
    </row>
    <row r="15" spans="1:7" ht="55.15" customHeight="1" x14ac:dyDescent="0.4">
      <c r="B15" s="49" t="s">
        <v>253</v>
      </c>
      <c r="C15" s="141"/>
      <c r="D15" s="142"/>
      <c r="E15" s="142"/>
      <c r="F15" s="143"/>
    </row>
    <row r="16" spans="1:7" ht="55.15" customHeight="1" x14ac:dyDescent="0.4">
      <c r="B16" s="49" t="s">
        <v>254</v>
      </c>
      <c r="C16" s="141"/>
      <c r="D16" s="142"/>
      <c r="E16" s="142"/>
      <c r="F16" s="143"/>
      <c r="G16" s="38" t="s">
        <v>244</v>
      </c>
    </row>
    <row r="17" spans="1:7" ht="55.15" customHeight="1" x14ac:dyDescent="0.4">
      <c r="B17" s="49" t="s">
        <v>255</v>
      </c>
      <c r="C17" s="141"/>
      <c r="D17" s="142"/>
      <c r="E17" s="142"/>
      <c r="F17" s="143"/>
      <c r="G17" s="38" t="s">
        <v>245</v>
      </c>
    </row>
    <row r="18" spans="1:7" ht="40.15" customHeight="1" x14ac:dyDescent="0.4">
      <c r="B18" s="49" t="s">
        <v>246</v>
      </c>
      <c r="C18" s="141"/>
      <c r="D18" s="142"/>
      <c r="E18" s="142"/>
      <c r="F18" s="143"/>
      <c r="G18" s="38"/>
    </row>
    <row r="19" spans="1:7" ht="18" customHeight="1" x14ac:dyDescent="0.4">
      <c r="B19" s="75" t="s">
        <v>251</v>
      </c>
      <c r="G19" s="38" t="s">
        <v>252</v>
      </c>
    </row>
    <row r="20" spans="1:7" ht="18" customHeight="1" x14ac:dyDescent="0.4">
      <c r="B20" s="75" t="s">
        <v>247</v>
      </c>
      <c r="G20" s="38" t="s">
        <v>248</v>
      </c>
    </row>
    <row r="21" spans="1:7" ht="18" customHeight="1" x14ac:dyDescent="0.4"/>
    <row r="22" spans="1:7" x14ac:dyDescent="0.4">
      <c r="A22" s="51" t="s">
        <v>121</v>
      </c>
    </row>
  </sheetData>
  <mergeCells count="13">
    <mergeCell ref="C17:F17"/>
    <mergeCell ref="C18:F18"/>
    <mergeCell ref="A1:F1"/>
    <mergeCell ref="C13:F13"/>
    <mergeCell ref="C4:F4"/>
    <mergeCell ref="C5:F5"/>
    <mergeCell ref="C6:F6"/>
    <mergeCell ref="E10:F10"/>
    <mergeCell ref="C9:F9"/>
    <mergeCell ref="C7:F7"/>
    <mergeCell ref="C14:F14"/>
    <mergeCell ref="C15:F15"/>
    <mergeCell ref="C16:F16"/>
  </mergeCells>
  <phoneticPr fontId="1"/>
  <printOptions horizontalCentered="1"/>
  <pageMargins left="0.15748031496062992" right="0.15748031496062992" top="0.74803149606299213" bottom="0.74803149606299213" header="0.31496062992125984" footer="0.31496062992125984"/>
  <pageSetup paperSize="9"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30FD-67CD-42AE-94AD-281E0908C51C}">
  <dimension ref="A1:AG25"/>
  <sheetViews>
    <sheetView view="pageBreakPreview" zoomScale="90" zoomScaleNormal="100" zoomScaleSheetLayoutView="90" workbookViewId="0">
      <selection sqref="A1:AG1"/>
    </sheetView>
  </sheetViews>
  <sheetFormatPr defaultColWidth="8.75" defaultRowHeight="14.25" x14ac:dyDescent="0.4"/>
  <cols>
    <col min="1" max="33" width="2.375" style="29" customWidth="1"/>
    <col min="34" max="16384" width="8.75" style="29"/>
  </cols>
  <sheetData>
    <row r="1" spans="1:33" s="24" customFormat="1" ht="13.9" customHeight="1" x14ac:dyDescent="0.4">
      <c r="A1" s="112" t="s">
        <v>80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33" s="24" customFormat="1" ht="13.9" customHeight="1" x14ac:dyDescent="0.4">
      <c r="A2" s="112" t="s">
        <v>81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row>
    <row r="3" spans="1:33" s="24" customFormat="1" ht="13.9" customHeight="1" x14ac:dyDescent="0.4">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row>
    <row r="4" spans="1:33" s="24" customFormat="1" ht="13.9" customHeight="1" x14ac:dyDescent="0.4">
      <c r="A4" s="25"/>
    </row>
    <row r="5" spans="1:33" s="24" customFormat="1" ht="13.9" customHeight="1" x14ac:dyDescent="0.4">
      <c r="D5" s="24" t="s">
        <v>83</v>
      </c>
      <c r="AA5" s="26" t="s">
        <v>73</v>
      </c>
      <c r="AB5" s="113"/>
      <c r="AC5" s="113"/>
      <c r="AD5" s="24" t="s">
        <v>61</v>
      </c>
      <c r="AE5" s="113"/>
      <c r="AF5" s="113"/>
      <c r="AG5" s="26" t="s">
        <v>62</v>
      </c>
    </row>
    <row r="6" spans="1:33" s="24" customFormat="1" ht="13.9" customHeight="1" x14ac:dyDescent="0.4">
      <c r="AA6" s="26"/>
      <c r="AG6" s="26"/>
    </row>
    <row r="7" spans="1:33" s="24" customFormat="1" ht="13.9" customHeight="1" x14ac:dyDescent="0.4">
      <c r="A7" s="27" t="s">
        <v>87</v>
      </c>
    </row>
    <row r="8" spans="1:33" s="24" customFormat="1" ht="13.9" customHeight="1" x14ac:dyDescent="0.4">
      <c r="A8" s="27" t="s">
        <v>84</v>
      </c>
    </row>
    <row r="9" spans="1:33" s="24" customFormat="1" ht="13.9" customHeight="1" x14ac:dyDescent="0.4">
      <c r="A9" s="27"/>
    </row>
    <row r="10" spans="1:33" s="24" customFormat="1" ht="13.9" customHeight="1" x14ac:dyDescent="0.4">
      <c r="T10" s="24" t="s">
        <v>65</v>
      </c>
    </row>
    <row r="11" spans="1:33" s="24" customFormat="1" ht="13.9" customHeight="1" x14ac:dyDescent="0.4">
      <c r="T11" s="24" t="s">
        <v>66</v>
      </c>
    </row>
    <row r="12" spans="1:33" s="24" customFormat="1" ht="13.9" customHeight="1" x14ac:dyDescent="0.4">
      <c r="T12" s="24" t="s">
        <v>67</v>
      </c>
      <c r="AA12" s="24" t="s">
        <v>68</v>
      </c>
      <c r="AF12" s="26"/>
    </row>
    <row r="13" spans="1:33" s="24" customFormat="1" ht="13.9" customHeight="1" x14ac:dyDescent="0.4">
      <c r="AF13" s="26"/>
    </row>
    <row r="14" spans="1:33" s="24" customFormat="1" ht="13.9" customHeight="1" x14ac:dyDescent="0.4">
      <c r="AF14" s="26"/>
    </row>
    <row r="15" spans="1:33" s="24" customFormat="1" ht="13.9" customHeight="1" x14ac:dyDescent="0.4">
      <c r="AF15" s="26"/>
    </row>
    <row r="16" spans="1:33" s="24" customFormat="1" ht="13.9" customHeight="1" x14ac:dyDescent="0.4">
      <c r="A16" s="25"/>
    </row>
    <row r="17" spans="1:31" s="24" customFormat="1" ht="13.9" customHeight="1" x14ac:dyDescent="0.4">
      <c r="C17" s="24" t="s">
        <v>85</v>
      </c>
    </row>
    <row r="18" spans="1:31" s="24" customFormat="1" ht="13.9" customHeight="1" x14ac:dyDescent="0.4">
      <c r="B18" s="24" t="s">
        <v>86</v>
      </c>
      <c r="V18" s="28"/>
      <c r="W18" s="28"/>
      <c r="X18" s="28"/>
      <c r="Y18" s="28"/>
      <c r="Z18" s="28"/>
      <c r="AA18" s="28"/>
      <c r="AB18" s="28"/>
      <c r="AC18" s="28"/>
      <c r="AD18" s="28"/>
      <c r="AE18" s="26"/>
    </row>
    <row r="19" spans="1:31" s="24" customFormat="1" ht="13.9" customHeight="1" x14ac:dyDescent="0.4">
      <c r="V19" s="28"/>
      <c r="W19" s="28"/>
      <c r="X19" s="28"/>
      <c r="Y19" s="28"/>
      <c r="Z19" s="28"/>
      <c r="AA19" s="28"/>
      <c r="AB19" s="28"/>
      <c r="AC19" s="28"/>
      <c r="AD19" s="28"/>
      <c r="AE19" s="26"/>
    </row>
    <row r="20" spans="1:31" s="24" customFormat="1" ht="13.9" customHeight="1" x14ac:dyDescent="0.4">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1" s="24" customFormat="1" ht="13.9" customHeight="1" x14ac:dyDescent="0.4">
      <c r="O21" s="23"/>
    </row>
    <row r="22" spans="1:31" s="24" customFormat="1" ht="13.9" customHeight="1" x14ac:dyDescent="0.4">
      <c r="O22" s="23"/>
    </row>
    <row r="23" spans="1:31" s="24" customFormat="1" ht="13.9" customHeight="1" x14ac:dyDescent="0.4">
      <c r="A23" s="25"/>
    </row>
    <row r="24" spans="1:31" s="24" customFormat="1" ht="13.9" customHeight="1" x14ac:dyDescent="0.4">
      <c r="A24" s="27"/>
      <c r="J24" s="27"/>
    </row>
    <row r="25" spans="1:31" s="24" customFormat="1" ht="13.9" customHeight="1" x14ac:dyDescent="0.4">
      <c r="A25" s="25"/>
    </row>
  </sheetData>
  <mergeCells count="4">
    <mergeCell ref="A1:AG1"/>
    <mergeCell ref="A2:AG2"/>
    <mergeCell ref="AB5:AC5"/>
    <mergeCell ref="AE5:AF5"/>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4D85-13EF-4A46-BF19-9A2A9F14DB47}">
  <dimension ref="A1:AH49"/>
  <sheetViews>
    <sheetView view="pageBreakPreview" zoomScale="90" zoomScaleNormal="100" zoomScaleSheetLayoutView="90" workbookViewId="0">
      <selection activeCell="AJ32" sqref="AJ32"/>
    </sheetView>
  </sheetViews>
  <sheetFormatPr defaultColWidth="8.75" defaultRowHeight="14.25" x14ac:dyDescent="0.4"/>
  <cols>
    <col min="1" max="33" width="2.375" style="29" customWidth="1"/>
    <col min="34" max="34" width="5.75" style="29" customWidth="1"/>
    <col min="35" max="16384" width="8.75" style="29"/>
  </cols>
  <sheetData>
    <row r="1" spans="1:34" s="24" customFormat="1" ht="13.9" customHeight="1" x14ac:dyDescent="0.4">
      <c r="A1" s="112" t="s">
        <v>80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29"/>
    </row>
    <row r="2" spans="1:34" s="24" customFormat="1" ht="13.9" customHeight="1" x14ac:dyDescent="0.4">
      <c r="A2" s="112" t="s">
        <v>312</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30" t="s">
        <v>88</v>
      </c>
    </row>
    <row r="3" spans="1:34" s="24" customFormat="1" ht="13.9" customHeight="1" x14ac:dyDescent="0.4">
      <c r="A3" s="25"/>
      <c r="AH3" s="29"/>
    </row>
    <row r="4" spans="1:34" s="24" customFormat="1" ht="13.9" customHeight="1" x14ac:dyDescent="0.4">
      <c r="AA4" s="26" t="s">
        <v>73</v>
      </c>
      <c r="AB4" s="113"/>
      <c r="AC4" s="113"/>
      <c r="AD4" s="24" t="s">
        <v>61</v>
      </c>
      <c r="AE4" s="113"/>
      <c r="AF4" s="113"/>
      <c r="AG4" s="26" t="s">
        <v>62</v>
      </c>
      <c r="AH4" s="29"/>
    </row>
    <row r="5" spans="1:34" s="24" customFormat="1" ht="13.9" customHeight="1" x14ac:dyDescent="0.4">
      <c r="A5" s="27" t="s">
        <v>63</v>
      </c>
      <c r="AH5" s="29"/>
    </row>
    <row r="6" spans="1:34" s="24" customFormat="1" ht="13.9" customHeight="1" x14ac:dyDescent="0.4">
      <c r="A6" s="27" t="s">
        <v>64</v>
      </c>
      <c r="AH6" s="29"/>
    </row>
    <row r="7" spans="1:34" s="24" customFormat="1" ht="13.9" customHeight="1" x14ac:dyDescent="0.4">
      <c r="T7" s="24" t="s">
        <v>65</v>
      </c>
      <c r="AH7" s="29"/>
    </row>
    <row r="8" spans="1:34" s="24" customFormat="1" ht="13.9" customHeight="1" x14ac:dyDescent="0.4">
      <c r="T8" s="24" t="s">
        <v>66</v>
      </c>
      <c r="AH8" s="29"/>
    </row>
    <row r="9" spans="1:34" s="24" customFormat="1" ht="13.9" customHeight="1" x14ac:dyDescent="0.4">
      <c r="T9" s="24" t="s">
        <v>67</v>
      </c>
      <c r="AA9" s="24" t="s">
        <v>68</v>
      </c>
      <c r="AF9" s="26"/>
      <c r="AH9" s="29"/>
    </row>
    <row r="10" spans="1:34" s="24" customFormat="1" ht="13.9" customHeight="1" x14ac:dyDescent="0.4">
      <c r="A10" s="25"/>
      <c r="AH10" s="29"/>
    </row>
    <row r="11" spans="1:34" s="24" customFormat="1" ht="13.9" customHeight="1" x14ac:dyDescent="0.4">
      <c r="C11" s="24" t="s">
        <v>89</v>
      </c>
      <c r="AH11" s="29"/>
    </row>
    <row r="12" spans="1:34" s="24" customFormat="1" ht="13.9" customHeight="1" x14ac:dyDescent="0.4">
      <c r="B12" s="24" t="s">
        <v>313</v>
      </c>
      <c r="V12" s="28"/>
      <c r="W12" s="28"/>
      <c r="X12" s="28"/>
      <c r="Y12" s="28"/>
      <c r="Z12" s="28"/>
      <c r="AA12" s="28"/>
      <c r="AB12" s="28"/>
      <c r="AC12" s="28"/>
      <c r="AD12" s="28"/>
      <c r="AE12" s="26"/>
      <c r="AH12" s="30" t="s">
        <v>88</v>
      </c>
    </row>
    <row r="13" spans="1:34" s="24" customFormat="1" ht="13.9" customHeight="1" x14ac:dyDescent="0.4">
      <c r="B13" s="24" t="s">
        <v>90</v>
      </c>
      <c r="K13" s="28"/>
      <c r="L13" s="28"/>
      <c r="M13" s="28"/>
      <c r="N13" s="28"/>
      <c r="O13" s="28"/>
      <c r="P13" s="28"/>
      <c r="Q13" s="28"/>
      <c r="R13" s="28"/>
      <c r="S13" s="28"/>
      <c r="AH13" s="29"/>
    </row>
    <row r="14" spans="1:34" s="24" customFormat="1" ht="13.9" customHeight="1" x14ac:dyDescent="0.4">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H14" s="29"/>
    </row>
    <row r="15" spans="1:34" s="24" customFormat="1" ht="13.9" customHeight="1" x14ac:dyDescent="0.4">
      <c r="O15" s="23" t="s">
        <v>20</v>
      </c>
      <c r="AH15" s="29"/>
    </row>
    <row r="16" spans="1:34" s="24" customFormat="1" ht="13.9" customHeight="1" x14ac:dyDescent="0.4">
      <c r="A16" s="25"/>
      <c r="AH16" s="29"/>
    </row>
    <row r="17" spans="1:34" s="24" customFormat="1" ht="13.9" customHeight="1" x14ac:dyDescent="0.4">
      <c r="A17" s="27" t="s">
        <v>314</v>
      </c>
      <c r="AG17" s="26" t="s">
        <v>69</v>
      </c>
      <c r="AH17" s="29"/>
    </row>
    <row r="18" spans="1:34" s="24" customFormat="1" ht="13.9" customHeight="1" x14ac:dyDescent="0.4">
      <c r="A18" s="120" t="s">
        <v>82</v>
      </c>
      <c r="B18" s="121"/>
      <c r="C18" s="121"/>
      <c r="D18" s="121"/>
      <c r="E18" s="121"/>
      <c r="F18" s="124"/>
      <c r="G18" s="117" t="s">
        <v>70</v>
      </c>
      <c r="H18" s="118"/>
      <c r="I18" s="118"/>
      <c r="J18" s="118"/>
      <c r="K18" s="118"/>
      <c r="L18" s="118"/>
      <c r="M18" s="118"/>
      <c r="N18" s="119"/>
      <c r="O18" s="117" t="s">
        <v>71</v>
      </c>
      <c r="P18" s="118"/>
      <c r="Q18" s="118"/>
      <c r="R18" s="118"/>
      <c r="S18" s="118"/>
      <c r="T18" s="118"/>
      <c r="U18" s="118"/>
      <c r="V18" s="119"/>
      <c r="W18" s="128" t="s">
        <v>97</v>
      </c>
      <c r="X18" s="129"/>
      <c r="Y18" s="129"/>
      <c r="Z18" s="129"/>
      <c r="AA18" s="129"/>
      <c r="AB18" s="129"/>
      <c r="AC18" s="129"/>
      <c r="AD18" s="129"/>
      <c r="AE18" s="120" t="s">
        <v>96</v>
      </c>
      <c r="AF18" s="121"/>
      <c r="AG18" s="124"/>
    </row>
    <row r="19" spans="1:34" s="24" customFormat="1" ht="13.9" customHeight="1" x14ac:dyDescent="0.4">
      <c r="A19" s="125"/>
      <c r="B19" s="112"/>
      <c r="C19" s="112"/>
      <c r="D19" s="112"/>
      <c r="E19" s="112"/>
      <c r="F19" s="126"/>
      <c r="G19" s="120" t="s">
        <v>94</v>
      </c>
      <c r="H19" s="121"/>
      <c r="I19" s="121"/>
      <c r="J19" s="121"/>
      <c r="K19" s="31"/>
      <c r="L19" s="31"/>
      <c r="M19" s="31"/>
      <c r="N19" s="32"/>
      <c r="O19" s="120" t="s">
        <v>94</v>
      </c>
      <c r="P19" s="121"/>
      <c r="Q19" s="121"/>
      <c r="R19" s="121"/>
      <c r="S19" s="31"/>
      <c r="T19" s="31"/>
      <c r="U19" s="31"/>
      <c r="V19" s="32"/>
      <c r="W19" s="120" t="s">
        <v>94</v>
      </c>
      <c r="X19" s="121"/>
      <c r="Y19" s="121"/>
      <c r="Z19" s="121"/>
      <c r="AA19" s="31"/>
      <c r="AB19" s="31"/>
      <c r="AC19" s="31"/>
      <c r="AD19" s="31"/>
      <c r="AE19" s="125"/>
      <c r="AF19" s="112"/>
      <c r="AG19" s="126"/>
    </row>
    <row r="20" spans="1:34" s="24" customFormat="1" ht="13.9" customHeight="1" x14ac:dyDescent="0.4">
      <c r="A20" s="122"/>
      <c r="B20" s="123"/>
      <c r="C20" s="123"/>
      <c r="D20" s="123"/>
      <c r="E20" s="123"/>
      <c r="F20" s="127"/>
      <c r="G20" s="122"/>
      <c r="H20" s="123"/>
      <c r="I20" s="123"/>
      <c r="J20" s="123"/>
      <c r="K20" s="117" t="s">
        <v>95</v>
      </c>
      <c r="L20" s="118"/>
      <c r="M20" s="118"/>
      <c r="N20" s="119"/>
      <c r="O20" s="122"/>
      <c r="P20" s="123"/>
      <c r="Q20" s="123"/>
      <c r="R20" s="123"/>
      <c r="S20" s="117" t="s">
        <v>95</v>
      </c>
      <c r="T20" s="118"/>
      <c r="U20" s="118"/>
      <c r="V20" s="119"/>
      <c r="W20" s="122"/>
      <c r="X20" s="123"/>
      <c r="Y20" s="123"/>
      <c r="Z20" s="123"/>
      <c r="AA20" s="117" t="s">
        <v>95</v>
      </c>
      <c r="AB20" s="118"/>
      <c r="AC20" s="118"/>
      <c r="AD20" s="118"/>
      <c r="AE20" s="122"/>
      <c r="AF20" s="123"/>
      <c r="AG20" s="127"/>
    </row>
    <row r="21" spans="1:34" s="24" customFormat="1" ht="13.9" customHeight="1" x14ac:dyDescent="0.4">
      <c r="A21" s="116"/>
      <c r="B21" s="116"/>
      <c r="C21" s="116"/>
      <c r="D21" s="116"/>
      <c r="E21" s="116"/>
      <c r="F21" s="116"/>
      <c r="G21" s="114"/>
      <c r="H21" s="114"/>
      <c r="I21" s="114"/>
      <c r="J21" s="114"/>
      <c r="K21" s="114"/>
      <c r="L21" s="114"/>
      <c r="M21" s="114"/>
      <c r="N21" s="114"/>
      <c r="O21" s="114"/>
      <c r="P21" s="114"/>
      <c r="Q21" s="114"/>
      <c r="R21" s="114"/>
      <c r="S21" s="114"/>
      <c r="T21" s="114"/>
      <c r="U21" s="114"/>
      <c r="V21" s="114"/>
      <c r="W21" s="114">
        <f>G21+O21</f>
        <v>0</v>
      </c>
      <c r="X21" s="114"/>
      <c r="Y21" s="114"/>
      <c r="Z21" s="114"/>
      <c r="AA21" s="114">
        <f>K21+S21</f>
        <v>0</v>
      </c>
      <c r="AB21" s="114"/>
      <c r="AC21" s="114"/>
      <c r="AD21" s="114"/>
      <c r="AE21" s="115"/>
      <c r="AF21" s="115"/>
      <c r="AG21" s="115"/>
    </row>
    <row r="22" spans="1:34" s="24" customFormat="1" ht="13.9" customHeight="1" x14ac:dyDescent="0.4">
      <c r="A22" s="116"/>
      <c r="B22" s="116"/>
      <c r="C22" s="116"/>
      <c r="D22" s="116"/>
      <c r="E22" s="116"/>
      <c r="F22" s="116"/>
      <c r="G22" s="114"/>
      <c r="H22" s="114"/>
      <c r="I22" s="114"/>
      <c r="J22" s="114"/>
      <c r="K22" s="114"/>
      <c r="L22" s="114"/>
      <c r="M22" s="114"/>
      <c r="N22" s="114"/>
      <c r="O22" s="114"/>
      <c r="P22" s="114"/>
      <c r="Q22" s="114"/>
      <c r="R22" s="114"/>
      <c r="S22" s="114"/>
      <c r="T22" s="114"/>
      <c r="U22" s="114"/>
      <c r="V22" s="114"/>
      <c r="W22" s="114">
        <f t="shared" ref="W22:W35" si="0">G22+O22</f>
        <v>0</v>
      </c>
      <c r="X22" s="114"/>
      <c r="Y22" s="114"/>
      <c r="Z22" s="114"/>
      <c r="AA22" s="114">
        <f t="shared" ref="AA22:AA35" si="1">K22+S22</f>
        <v>0</v>
      </c>
      <c r="AB22" s="114"/>
      <c r="AC22" s="114"/>
      <c r="AD22" s="114"/>
      <c r="AE22" s="115"/>
      <c r="AF22" s="115"/>
      <c r="AG22" s="115"/>
    </row>
    <row r="23" spans="1:34" s="24" customFormat="1" ht="13.9" customHeight="1" x14ac:dyDescent="0.4">
      <c r="A23" s="116"/>
      <c r="B23" s="116"/>
      <c r="C23" s="116"/>
      <c r="D23" s="116"/>
      <c r="E23" s="116"/>
      <c r="F23" s="116"/>
      <c r="G23" s="114"/>
      <c r="H23" s="114"/>
      <c r="I23" s="114"/>
      <c r="J23" s="114"/>
      <c r="K23" s="114"/>
      <c r="L23" s="114"/>
      <c r="M23" s="114"/>
      <c r="N23" s="114"/>
      <c r="O23" s="114"/>
      <c r="P23" s="114"/>
      <c r="Q23" s="114"/>
      <c r="R23" s="114"/>
      <c r="S23" s="114"/>
      <c r="T23" s="114"/>
      <c r="U23" s="114"/>
      <c r="V23" s="114"/>
      <c r="W23" s="114">
        <f t="shared" si="0"/>
        <v>0</v>
      </c>
      <c r="X23" s="114"/>
      <c r="Y23" s="114"/>
      <c r="Z23" s="114"/>
      <c r="AA23" s="114">
        <f t="shared" si="1"/>
        <v>0</v>
      </c>
      <c r="AB23" s="114"/>
      <c r="AC23" s="114"/>
      <c r="AD23" s="114"/>
      <c r="AE23" s="115"/>
      <c r="AF23" s="115"/>
      <c r="AG23" s="115"/>
    </row>
    <row r="24" spans="1:34" s="24" customFormat="1" ht="13.9" customHeight="1" x14ac:dyDescent="0.4">
      <c r="A24" s="116"/>
      <c r="B24" s="116"/>
      <c r="C24" s="116"/>
      <c r="D24" s="116"/>
      <c r="E24" s="116"/>
      <c r="F24" s="116"/>
      <c r="G24" s="114"/>
      <c r="H24" s="114"/>
      <c r="I24" s="114"/>
      <c r="J24" s="114"/>
      <c r="K24" s="114"/>
      <c r="L24" s="114"/>
      <c r="M24" s="114"/>
      <c r="N24" s="114"/>
      <c r="O24" s="114"/>
      <c r="P24" s="114"/>
      <c r="Q24" s="114"/>
      <c r="R24" s="114"/>
      <c r="S24" s="114"/>
      <c r="T24" s="114"/>
      <c r="U24" s="114"/>
      <c r="V24" s="114"/>
      <c r="W24" s="114">
        <f t="shared" si="0"/>
        <v>0</v>
      </c>
      <c r="X24" s="114"/>
      <c r="Y24" s="114"/>
      <c r="Z24" s="114"/>
      <c r="AA24" s="114">
        <f t="shared" si="1"/>
        <v>0</v>
      </c>
      <c r="AB24" s="114"/>
      <c r="AC24" s="114"/>
      <c r="AD24" s="114"/>
      <c r="AE24" s="115"/>
      <c r="AF24" s="115"/>
      <c r="AG24" s="115"/>
    </row>
    <row r="25" spans="1:34" s="24" customFormat="1" ht="13.9" customHeight="1" x14ac:dyDescent="0.4">
      <c r="A25" s="116"/>
      <c r="B25" s="116"/>
      <c r="C25" s="116"/>
      <c r="D25" s="116"/>
      <c r="E25" s="116"/>
      <c r="F25" s="116"/>
      <c r="G25" s="114"/>
      <c r="H25" s="114"/>
      <c r="I25" s="114"/>
      <c r="J25" s="114"/>
      <c r="K25" s="114"/>
      <c r="L25" s="114"/>
      <c r="M25" s="114"/>
      <c r="N25" s="114"/>
      <c r="O25" s="114"/>
      <c r="P25" s="114"/>
      <c r="Q25" s="114"/>
      <c r="R25" s="114"/>
      <c r="S25" s="114"/>
      <c r="T25" s="114"/>
      <c r="U25" s="114"/>
      <c r="V25" s="114"/>
      <c r="W25" s="114">
        <f t="shared" si="0"/>
        <v>0</v>
      </c>
      <c r="X25" s="114"/>
      <c r="Y25" s="114"/>
      <c r="Z25" s="114"/>
      <c r="AA25" s="114">
        <f t="shared" si="1"/>
        <v>0</v>
      </c>
      <c r="AB25" s="114"/>
      <c r="AC25" s="114"/>
      <c r="AD25" s="114"/>
      <c r="AE25" s="115"/>
      <c r="AF25" s="115"/>
      <c r="AG25" s="115"/>
    </row>
    <row r="26" spans="1:34" s="24" customFormat="1" ht="13.9" customHeight="1" x14ac:dyDescent="0.4">
      <c r="A26" s="116"/>
      <c r="B26" s="116"/>
      <c r="C26" s="116"/>
      <c r="D26" s="116"/>
      <c r="E26" s="116"/>
      <c r="F26" s="116"/>
      <c r="G26" s="114"/>
      <c r="H26" s="114"/>
      <c r="I26" s="114"/>
      <c r="J26" s="114"/>
      <c r="K26" s="114"/>
      <c r="L26" s="114"/>
      <c r="M26" s="114"/>
      <c r="N26" s="114"/>
      <c r="O26" s="114"/>
      <c r="P26" s="114"/>
      <c r="Q26" s="114"/>
      <c r="R26" s="114"/>
      <c r="S26" s="114"/>
      <c r="T26" s="114"/>
      <c r="U26" s="114"/>
      <c r="V26" s="114"/>
      <c r="W26" s="114">
        <f t="shared" si="0"/>
        <v>0</v>
      </c>
      <c r="X26" s="114"/>
      <c r="Y26" s="114"/>
      <c r="Z26" s="114"/>
      <c r="AA26" s="114">
        <f t="shared" si="1"/>
        <v>0</v>
      </c>
      <c r="AB26" s="114"/>
      <c r="AC26" s="114"/>
      <c r="AD26" s="114"/>
      <c r="AE26" s="115"/>
      <c r="AF26" s="115"/>
      <c r="AG26" s="115"/>
    </row>
    <row r="27" spans="1:34" s="24" customFormat="1" ht="13.9" customHeight="1" x14ac:dyDescent="0.4">
      <c r="A27" s="116"/>
      <c r="B27" s="116"/>
      <c r="C27" s="116"/>
      <c r="D27" s="116"/>
      <c r="E27" s="116"/>
      <c r="F27" s="116"/>
      <c r="G27" s="114"/>
      <c r="H27" s="114"/>
      <c r="I27" s="114"/>
      <c r="J27" s="114"/>
      <c r="K27" s="114"/>
      <c r="L27" s="114"/>
      <c r="M27" s="114"/>
      <c r="N27" s="114"/>
      <c r="O27" s="114"/>
      <c r="P27" s="114"/>
      <c r="Q27" s="114"/>
      <c r="R27" s="114"/>
      <c r="S27" s="114"/>
      <c r="T27" s="114"/>
      <c r="U27" s="114"/>
      <c r="V27" s="114"/>
      <c r="W27" s="114">
        <f t="shared" si="0"/>
        <v>0</v>
      </c>
      <c r="X27" s="114"/>
      <c r="Y27" s="114"/>
      <c r="Z27" s="114"/>
      <c r="AA27" s="114">
        <f t="shared" si="1"/>
        <v>0</v>
      </c>
      <c r="AB27" s="114"/>
      <c r="AC27" s="114"/>
      <c r="AD27" s="114"/>
      <c r="AE27" s="115"/>
      <c r="AF27" s="115"/>
      <c r="AG27" s="115"/>
    </row>
    <row r="28" spans="1:34" s="24" customFormat="1" ht="13.9" customHeight="1" x14ac:dyDescent="0.4">
      <c r="A28" s="116"/>
      <c r="B28" s="116"/>
      <c r="C28" s="116"/>
      <c r="D28" s="116"/>
      <c r="E28" s="116"/>
      <c r="F28" s="116"/>
      <c r="G28" s="114"/>
      <c r="H28" s="114"/>
      <c r="I28" s="114"/>
      <c r="J28" s="114"/>
      <c r="K28" s="114"/>
      <c r="L28" s="114"/>
      <c r="M28" s="114"/>
      <c r="N28" s="114"/>
      <c r="O28" s="114"/>
      <c r="P28" s="114"/>
      <c r="Q28" s="114"/>
      <c r="R28" s="114"/>
      <c r="S28" s="114"/>
      <c r="T28" s="114"/>
      <c r="U28" s="114"/>
      <c r="V28" s="114"/>
      <c r="W28" s="114">
        <f t="shared" si="0"/>
        <v>0</v>
      </c>
      <c r="X28" s="114"/>
      <c r="Y28" s="114"/>
      <c r="Z28" s="114"/>
      <c r="AA28" s="114">
        <f t="shared" si="1"/>
        <v>0</v>
      </c>
      <c r="AB28" s="114"/>
      <c r="AC28" s="114"/>
      <c r="AD28" s="114"/>
      <c r="AE28" s="115"/>
      <c r="AF28" s="115"/>
      <c r="AG28" s="115"/>
    </row>
    <row r="29" spans="1:34" s="24" customFormat="1" ht="13.9" customHeight="1" x14ac:dyDescent="0.4">
      <c r="A29" s="116"/>
      <c r="B29" s="116"/>
      <c r="C29" s="116"/>
      <c r="D29" s="116"/>
      <c r="E29" s="116"/>
      <c r="F29" s="116"/>
      <c r="G29" s="114"/>
      <c r="H29" s="114"/>
      <c r="I29" s="114"/>
      <c r="J29" s="114"/>
      <c r="K29" s="114"/>
      <c r="L29" s="114"/>
      <c r="M29" s="114"/>
      <c r="N29" s="114"/>
      <c r="O29" s="114"/>
      <c r="P29" s="114"/>
      <c r="Q29" s="114"/>
      <c r="R29" s="114"/>
      <c r="S29" s="114"/>
      <c r="T29" s="114"/>
      <c r="U29" s="114"/>
      <c r="V29" s="114"/>
      <c r="W29" s="114">
        <f t="shared" si="0"/>
        <v>0</v>
      </c>
      <c r="X29" s="114"/>
      <c r="Y29" s="114"/>
      <c r="Z29" s="114"/>
      <c r="AA29" s="114">
        <f t="shared" si="1"/>
        <v>0</v>
      </c>
      <c r="AB29" s="114"/>
      <c r="AC29" s="114"/>
      <c r="AD29" s="114"/>
      <c r="AE29" s="115"/>
      <c r="AF29" s="115"/>
      <c r="AG29" s="115"/>
    </row>
    <row r="30" spans="1:34" s="24" customFormat="1" ht="13.9" customHeight="1" x14ac:dyDescent="0.4">
      <c r="A30" s="116"/>
      <c r="B30" s="116"/>
      <c r="C30" s="116"/>
      <c r="D30" s="116"/>
      <c r="E30" s="116"/>
      <c r="F30" s="116"/>
      <c r="G30" s="114"/>
      <c r="H30" s="114"/>
      <c r="I30" s="114"/>
      <c r="J30" s="114"/>
      <c r="K30" s="114"/>
      <c r="L30" s="114"/>
      <c r="M30" s="114"/>
      <c r="N30" s="114"/>
      <c r="O30" s="114"/>
      <c r="P30" s="114"/>
      <c r="Q30" s="114"/>
      <c r="R30" s="114"/>
      <c r="S30" s="114"/>
      <c r="T30" s="114"/>
      <c r="U30" s="114"/>
      <c r="V30" s="114"/>
      <c r="W30" s="114">
        <f t="shared" si="0"/>
        <v>0</v>
      </c>
      <c r="X30" s="114"/>
      <c r="Y30" s="114"/>
      <c r="Z30" s="114"/>
      <c r="AA30" s="114">
        <f t="shared" si="1"/>
        <v>0</v>
      </c>
      <c r="AB30" s="114"/>
      <c r="AC30" s="114"/>
      <c r="AD30" s="114"/>
      <c r="AE30" s="115"/>
      <c r="AF30" s="115"/>
      <c r="AG30" s="115"/>
    </row>
    <row r="31" spans="1:34" s="24" customFormat="1" ht="13.9" customHeight="1" x14ac:dyDescent="0.4">
      <c r="A31" s="116"/>
      <c r="B31" s="116"/>
      <c r="C31" s="116"/>
      <c r="D31" s="116"/>
      <c r="E31" s="116"/>
      <c r="F31" s="116"/>
      <c r="G31" s="114"/>
      <c r="H31" s="114"/>
      <c r="I31" s="114"/>
      <c r="J31" s="114"/>
      <c r="K31" s="114"/>
      <c r="L31" s="114"/>
      <c r="M31" s="114"/>
      <c r="N31" s="114"/>
      <c r="O31" s="114"/>
      <c r="P31" s="114"/>
      <c r="Q31" s="114"/>
      <c r="R31" s="114"/>
      <c r="S31" s="114"/>
      <c r="T31" s="114"/>
      <c r="U31" s="114"/>
      <c r="V31" s="114"/>
      <c r="W31" s="114">
        <f t="shared" si="0"/>
        <v>0</v>
      </c>
      <c r="X31" s="114"/>
      <c r="Y31" s="114"/>
      <c r="Z31" s="114"/>
      <c r="AA31" s="114">
        <f t="shared" si="1"/>
        <v>0</v>
      </c>
      <c r="AB31" s="114"/>
      <c r="AC31" s="114"/>
      <c r="AD31" s="114"/>
      <c r="AE31" s="115"/>
      <c r="AF31" s="115"/>
      <c r="AG31" s="115"/>
    </row>
    <row r="32" spans="1:34" s="24" customFormat="1" ht="13.9" customHeight="1" x14ac:dyDescent="0.4">
      <c r="A32" s="116"/>
      <c r="B32" s="116"/>
      <c r="C32" s="116"/>
      <c r="D32" s="116"/>
      <c r="E32" s="116"/>
      <c r="F32" s="116"/>
      <c r="G32" s="114"/>
      <c r="H32" s="114"/>
      <c r="I32" s="114"/>
      <c r="J32" s="114"/>
      <c r="K32" s="114"/>
      <c r="L32" s="114"/>
      <c r="M32" s="114"/>
      <c r="N32" s="114"/>
      <c r="O32" s="114"/>
      <c r="P32" s="114"/>
      <c r="Q32" s="114"/>
      <c r="R32" s="114"/>
      <c r="S32" s="114"/>
      <c r="T32" s="114"/>
      <c r="U32" s="114"/>
      <c r="V32" s="114"/>
      <c r="W32" s="114">
        <f t="shared" si="0"/>
        <v>0</v>
      </c>
      <c r="X32" s="114"/>
      <c r="Y32" s="114"/>
      <c r="Z32" s="114"/>
      <c r="AA32" s="114">
        <f t="shared" si="1"/>
        <v>0</v>
      </c>
      <c r="AB32" s="114"/>
      <c r="AC32" s="114"/>
      <c r="AD32" s="114"/>
      <c r="AE32" s="115"/>
      <c r="AF32" s="115"/>
      <c r="AG32" s="115"/>
    </row>
    <row r="33" spans="1:34" s="24" customFormat="1" ht="13.9" customHeight="1" x14ac:dyDescent="0.4">
      <c r="A33" s="116"/>
      <c r="B33" s="116"/>
      <c r="C33" s="116"/>
      <c r="D33" s="116"/>
      <c r="E33" s="116"/>
      <c r="F33" s="116"/>
      <c r="G33" s="114"/>
      <c r="H33" s="114"/>
      <c r="I33" s="114"/>
      <c r="J33" s="114"/>
      <c r="K33" s="114"/>
      <c r="L33" s="114"/>
      <c r="M33" s="114"/>
      <c r="N33" s="114"/>
      <c r="O33" s="114"/>
      <c r="P33" s="114"/>
      <c r="Q33" s="114"/>
      <c r="R33" s="114"/>
      <c r="S33" s="114"/>
      <c r="T33" s="114"/>
      <c r="U33" s="114"/>
      <c r="V33" s="114"/>
      <c r="W33" s="114">
        <f t="shared" si="0"/>
        <v>0</v>
      </c>
      <c r="X33" s="114"/>
      <c r="Y33" s="114"/>
      <c r="Z33" s="114"/>
      <c r="AA33" s="114">
        <f t="shared" si="1"/>
        <v>0</v>
      </c>
      <c r="AB33" s="114"/>
      <c r="AC33" s="114"/>
      <c r="AD33" s="114"/>
      <c r="AE33" s="115"/>
      <c r="AF33" s="115"/>
      <c r="AG33" s="115"/>
    </row>
    <row r="34" spans="1:34" s="24" customFormat="1" ht="13.9" customHeight="1" x14ac:dyDescent="0.4">
      <c r="A34" s="116"/>
      <c r="B34" s="116"/>
      <c r="C34" s="116"/>
      <c r="D34" s="116"/>
      <c r="E34" s="116"/>
      <c r="F34" s="116"/>
      <c r="G34" s="114"/>
      <c r="H34" s="114"/>
      <c r="I34" s="114"/>
      <c r="J34" s="114"/>
      <c r="K34" s="114"/>
      <c r="L34" s="114"/>
      <c r="M34" s="114"/>
      <c r="N34" s="114"/>
      <c r="O34" s="114"/>
      <c r="P34" s="114"/>
      <c r="Q34" s="114"/>
      <c r="R34" s="114"/>
      <c r="S34" s="114"/>
      <c r="T34" s="114"/>
      <c r="U34" s="114"/>
      <c r="V34" s="114"/>
      <c r="W34" s="114">
        <f t="shared" si="0"/>
        <v>0</v>
      </c>
      <c r="X34" s="114"/>
      <c r="Y34" s="114"/>
      <c r="Z34" s="114"/>
      <c r="AA34" s="114">
        <f t="shared" si="1"/>
        <v>0</v>
      </c>
      <c r="AB34" s="114"/>
      <c r="AC34" s="114"/>
      <c r="AD34" s="114"/>
      <c r="AE34" s="115"/>
      <c r="AF34" s="115"/>
      <c r="AG34" s="115"/>
    </row>
    <row r="35" spans="1:34" s="24" customFormat="1" ht="13.9" customHeight="1" x14ac:dyDescent="0.4">
      <c r="A35" s="116"/>
      <c r="B35" s="116"/>
      <c r="C35" s="116"/>
      <c r="D35" s="116"/>
      <c r="E35" s="116"/>
      <c r="F35" s="116"/>
      <c r="G35" s="114"/>
      <c r="H35" s="114"/>
      <c r="I35" s="114"/>
      <c r="J35" s="114"/>
      <c r="K35" s="114"/>
      <c r="L35" s="114"/>
      <c r="M35" s="114"/>
      <c r="N35" s="114"/>
      <c r="O35" s="114"/>
      <c r="P35" s="114"/>
      <c r="Q35" s="114"/>
      <c r="R35" s="114"/>
      <c r="S35" s="114"/>
      <c r="T35" s="114"/>
      <c r="U35" s="114"/>
      <c r="V35" s="114"/>
      <c r="W35" s="114">
        <f t="shared" si="0"/>
        <v>0</v>
      </c>
      <c r="X35" s="114"/>
      <c r="Y35" s="114"/>
      <c r="Z35" s="114"/>
      <c r="AA35" s="114">
        <f t="shared" si="1"/>
        <v>0</v>
      </c>
      <c r="AB35" s="114"/>
      <c r="AC35" s="114"/>
      <c r="AD35" s="114"/>
      <c r="AE35" s="115"/>
      <c r="AF35" s="115"/>
      <c r="AG35" s="115"/>
    </row>
    <row r="36" spans="1:34" ht="13.9" customHeight="1" x14ac:dyDescent="0.4">
      <c r="A36" s="115" t="s">
        <v>100</v>
      </c>
      <c r="B36" s="115"/>
      <c r="C36" s="115"/>
      <c r="D36" s="115"/>
      <c r="E36" s="115"/>
      <c r="F36" s="115"/>
      <c r="G36" s="114">
        <f>SUM(G21:J35)</f>
        <v>0</v>
      </c>
      <c r="H36" s="114"/>
      <c r="I36" s="114"/>
      <c r="J36" s="114"/>
      <c r="K36" s="114">
        <f t="shared" ref="K36" si="2">SUM(K21:N35)</f>
        <v>0</v>
      </c>
      <c r="L36" s="114"/>
      <c r="M36" s="114"/>
      <c r="N36" s="114"/>
      <c r="O36" s="114">
        <f t="shared" ref="O36" si="3">SUM(O21:R35)</f>
        <v>0</v>
      </c>
      <c r="P36" s="114"/>
      <c r="Q36" s="114"/>
      <c r="R36" s="114"/>
      <c r="S36" s="114">
        <f t="shared" ref="S36" si="4">SUM(S21:V35)</f>
        <v>0</v>
      </c>
      <c r="T36" s="114"/>
      <c r="U36" s="114"/>
      <c r="V36" s="114"/>
      <c r="W36" s="114">
        <f t="shared" ref="W36" si="5">SUM(W21:Z35)</f>
        <v>0</v>
      </c>
      <c r="X36" s="114"/>
      <c r="Y36" s="114"/>
      <c r="Z36" s="114"/>
      <c r="AA36" s="114">
        <f t="shared" ref="AA36" si="6">SUM(AA21:AD35)</f>
        <v>0</v>
      </c>
      <c r="AB36" s="114"/>
      <c r="AC36" s="114"/>
      <c r="AD36" s="114"/>
      <c r="AE36" s="115"/>
      <c r="AF36" s="115"/>
      <c r="AG36" s="115"/>
    </row>
    <row r="37" spans="1:34" ht="13.9" customHeight="1" x14ac:dyDescent="0.4">
      <c r="A37" s="33" t="s">
        <v>72</v>
      </c>
      <c r="B37" s="23"/>
      <c r="C37" s="23"/>
      <c r="D37" s="23"/>
      <c r="E37" s="23"/>
      <c r="F37" s="23"/>
      <c r="G37" s="23"/>
      <c r="H37" s="23"/>
      <c r="I37" s="23"/>
      <c r="J37" s="23"/>
      <c r="K37" s="23"/>
      <c r="L37" s="23"/>
      <c r="M37" s="23"/>
      <c r="N37" s="23"/>
      <c r="O37" s="23"/>
      <c r="P37" s="34"/>
      <c r="Q37" s="34"/>
      <c r="R37" s="34"/>
      <c r="S37" s="34"/>
      <c r="T37" s="34"/>
      <c r="U37" s="34"/>
      <c r="V37" s="34"/>
      <c r="W37" s="34"/>
      <c r="X37" s="34"/>
      <c r="Y37" s="34"/>
      <c r="Z37" s="34"/>
      <c r="AA37" s="34"/>
      <c r="AB37" s="34"/>
      <c r="AC37" s="27"/>
      <c r="AD37" s="27"/>
      <c r="AE37" s="27"/>
      <c r="AF37" s="27"/>
      <c r="AG37" s="27"/>
    </row>
    <row r="38" spans="1:34" ht="13.9" customHeight="1" x14ac:dyDescent="0.4">
      <c r="A38" s="35"/>
    </row>
    <row r="39" spans="1:34" s="24" customFormat="1" ht="13.9" customHeight="1" x14ac:dyDescent="0.4">
      <c r="A39" s="27" t="s">
        <v>91</v>
      </c>
      <c r="AH39" s="29"/>
    </row>
    <row r="40" spans="1:34" s="24" customFormat="1" ht="13.9" customHeight="1" x14ac:dyDescent="0.4">
      <c r="A40" s="27"/>
      <c r="B40" s="24" t="s">
        <v>93</v>
      </c>
      <c r="AH40" s="36" t="s">
        <v>74</v>
      </c>
    </row>
    <row r="41" spans="1:34" s="24" customFormat="1" ht="13.9" customHeight="1" x14ac:dyDescent="0.4">
      <c r="AH41" s="29"/>
    </row>
    <row r="42" spans="1:34" s="24" customFormat="1" ht="13.9" customHeight="1" x14ac:dyDescent="0.4">
      <c r="A42" s="37" t="s">
        <v>92</v>
      </c>
      <c r="AH42" s="29"/>
    </row>
    <row r="43" spans="1:34" s="24" customFormat="1" ht="13.9" customHeight="1" x14ac:dyDescent="0.4">
      <c r="A43" s="37" t="s">
        <v>75</v>
      </c>
      <c r="AH43" s="29"/>
    </row>
    <row r="44" spans="1:34" s="24" customFormat="1" ht="13.9" customHeight="1" x14ac:dyDescent="0.4">
      <c r="A44" s="37" t="s">
        <v>76</v>
      </c>
      <c r="AH44" s="29"/>
    </row>
    <row r="45" spans="1:34" s="24" customFormat="1" ht="13.9" customHeight="1" x14ac:dyDescent="0.4">
      <c r="A45" s="37" t="s">
        <v>77</v>
      </c>
      <c r="AH45" s="29"/>
    </row>
    <row r="46" spans="1:34" s="24" customFormat="1" ht="13.9" customHeight="1" x14ac:dyDescent="0.4">
      <c r="A46" s="37" t="s">
        <v>78</v>
      </c>
      <c r="AH46" s="29"/>
    </row>
    <row r="47" spans="1:34" s="24" customFormat="1" ht="13.9" customHeight="1" x14ac:dyDescent="0.4">
      <c r="A47" s="37" t="s">
        <v>79</v>
      </c>
      <c r="AH47" s="29"/>
    </row>
    <row r="49" spans="1:34" x14ac:dyDescent="0.4">
      <c r="A49" s="30" t="s">
        <v>98</v>
      </c>
      <c r="AH49" s="30" t="s">
        <v>99</v>
      </c>
    </row>
  </sheetData>
  <mergeCells count="143">
    <mergeCell ref="A1:AG1"/>
    <mergeCell ref="A2:AG2"/>
    <mergeCell ref="AB4:AC4"/>
    <mergeCell ref="AE4:AF4"/>
    <mergeCell ref="AA35:AD35"/>
    <mergeCell ref="AE35:AG35"/>
    <mergeCell ref="AA36:AD36"/>
    <mergeCell ref="AE36:AG36"/>
    <mergeCell ref="A22:F22"/>
    <mergeCell ref="G22:J22"/>
    <mergeCell ref="K22:N22"/>
    <mergeCell ref="O22:R22"/>
    <mergeCell ref="A21:F21"/>
    <mergeCell ref="S22:V22"/>
    <mergeCell ref="W22:Z22"/>
    <mergeCell ref="G19:J20"/>
    <mergeCell ref="O19:R20"/>
    <mergeCell ref="W19:Z20"/>
    <mergeCell ref="G21:J21"/>
    <mergeCell ref="AE18:AG20"/>
    <mergeCell ref="A18:F20"/>
    <mergeCell ref="G18:N18"/>
    <mergeCell ref="O18:V18"/>
    <mergeCell ref="W18:AD18"/>
    <mergeCell ref="AA22:AD22"/>
    <mergeCell ref="AE22:AG22"/>
    <mergeCell ref="AE21:AG21"/>
    <mergeCell ref="AA21:AD21"/>
    <mergeCell ref="W21:Z21"/>
    <mergeCell ref="S21:V21"/>
    <mergeCell ref="O21:R21"/>
    <mergeCell ref="K21:N21"/>
    <mergeCell ref="AA20:AD20"/>
    <mergeCell ref="S20:V20"/>
    <mergeCell ref="K20:N20"/>
    <mergeCell ref="A36:F36"/>
    <mergeCell ref="G36:J36"/>
    <mergeCell ref="K36:N36"/>
    <mergeCell ref="O36:R36"/>
    <mergeCell ref="S36:V36"/>
    <mergeCell ref="W36:Z36"/>
    <mergeCell ref="A35:F35"/>
    <mergeCell ref="G35:J35"/>
    <mergeCell ref="K35:N35"/>
    <mergeCell ref="O35:R35"/>
    <mergeCell ref="S35:V35"/>
    <mergeCell ref="W35:Z35"/>
    <mergeCell ref="AA23:AD23"/>
    <mergeCell ref="AE23:AG23"/>
    <mergeCell ref="A24:F24"/>
    <mergeCell ref="G24:J24"/>
    <mergeCell ref="K24:N24"/>
    <mergeCell ref="O24:R24"/>
    <mergeCell ref="S24:V24"/>
    <mergeCell ref="W24:Z24"/>
    <mergeCell ref="AA24:AD24"/>
    <mergeCell ref="AE24:AG24"/>
    <mergeCell ref="A23:F23"/>
    <mergeCell ref="G23:J23"/>
    <mergeCell ref="K23:N23"/>
    <mergeCell ref="O23:R23"/>
    <mergeCell ref="S23:V23"/>
    <mergeCell ref="W23:Z23"/>
    <mergeCell ref="A25:F25"/>
    <mergeCell ref="G25:J25"/>
    <mergeCell ref="K25:N25"/>
    <mergeCell ref="O25:R25"/>
    <mergeCell ref="S25:V25"/>
    <mergeCell ref="W25:Z25"/>
    <mergeCell ref="AA27:AD27"/>
    <mergeCell ref="AE27:AG27"/>
    <mergeCell ref="A28:F28"/>
    <mergeCell ref="G28:J28"/>
    <mergeCell ref="K28:N28"/>
    <mergeCell ref="O28:R28"/>
    <mergeCell ref="S28:V28"/>
    <mergeCell ref="W28:Z28"/>
    <mergeCell ref="A27:F27"/>
    <mergeCell ref="K27:N27"/>
    <mergeCell ref="AA25:AD25"/>
    <mergeCell ref="A26:F26"/>
    <mergeCell ref="G26:J26"/>
    <mergeCell ref="K26:N26"/>
    <mergeCell ref="O26:R26"/>
    <mergeCell ref="O27:R27"/>
    <mergeCell ref="G27:J27"/>
    <mergeCell ref="AA32:AD32"/>
    <mergeCell ref="AE25:AG25"/>
    <mergeCell ref="AA33:AD33"/>
    <mergeCell ref="AE33:AG33"/>
    <mergeCell ref="W26:Z26"/>
    <mergeCell ref="AA26:AD26"/>
    <mergeCell ref="AE26:AG26"/>
    <mergeCell ref="S31:V31"/>
    <mergeCell ref="W31:Z31"/>
    <mergeCell ref="AA31:AD31"/>
    <mergeCell ref="AE31:AG31"/>
    <mergeCell ref="S30:V30"/>
    <mergeCell ref="W30:Z30"/>
    <mergeCell ref="AA30:AD30"/>
    <mergeCell ref="AE30:AG30"/>
    <mergeCell ref="S26:V26"/>
    <mergeCell ref="S27:V27"/>
    <mergeCell ref="W27:Z27"/>
    <mergeCell ref="S29:V29"/>
    <mergeCell ref="W29:Z29"/>
    <mergeCell ref="AA28:AD28"/>
    <mergeCell ref="AE28:AG28"/>
    <mergeCell ref="O32:R32"/>
    <mergeCell ref="S32:V32"/>
    <mergeCell ref="W32:Z32"/>
    <mergeCell ref="A29:F29"/>
    <mergeCell ref="G29:J29"/>
    <mergeCell ref="K29:N29"/>
    <mergeCell ref="O29:R29"/>
    <mergeCell ref="A30:F30"/>
    <mergeCell ref="G30:J30"/>
    <mergeCell ref="K30:N30"/>
    <mergeCell ref="O30:R30"/>
    <mergeCell ref="AA34:AD34"/>
    <mergeCell ref="AE34:AG34"/>
    <mergeCell ref="A34:F34"/>
    <mergeCell ref="G34:J34"/>
    <mergeCell ref="K34:N34"/>
    <mergeCell ref="O34:R34"/>
    <mergeCell ref="S34:V34"/>
    <mergeCell ref="W34:Z34"/>
    <mergeCell ref="AA29:AD29"/>
    <mergeCell ref="AE29:AG29"/>
    <mergeCell ref="A33:F33"/>
    <mergeCell ref="G33:J33"/>
    <mergeCell ref="K33:N33"/>
    <mergeCell ref="O33:R33"/>
    <mergeCell ref="S33:V33"/>
    <mergeCell ref="W33:Z33"/>
    <mergeCell ref="AE32:AG32"/>
    <mergeCell ref="A31:F31"/>
    <mergeCell ref="G31:J31"/>
    <mergeCell ref="K31:N31"/>
    <mergeCell ref="O31:R31"/>
    <mergeCell ref="A32:F32"/>
    <mergeCell ref="G32:J32"/>
    <mergeCell ref="K32:N32"/>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1338F-99F7-4C0E-AE34-64D51C85BB6B}">
  <dimension ref="A1:G20"/>
  <sheetViews>
    <sheetView zoomScaleNormal="100" zoomScaleSheetLayoutView="100" workbookViewId="0">
      <selection activeCell="G8" sqref="G8"/>
    </sheetView>
  </sheetViews>
  <sheetFormatPr defaultColWidth="9" defaultRowHeight="13.5" x14ac:dyDescent="0.4"/>
  <cols>
    <col min="1" max="1" width="2.625" style="39" customWidth="1"/>
    <col min="2" max="2" width="14.25" style="39" customWidth="1"/>
    <col min="3" max="3" width="23.75" style="39" customWidth="1"/>
    <col min="4" max="4" width="7.25" style="39" customWidth="1"/>
    <col min="5" max="5" width="9" style="39"/>
    <col min="6" max="6" width="23.75" style="39" customWidth="1"/>
    <col min="7" max="16384" width="9" style="39"/>
  </cols>
  <sheetData>
    <row r="1" spans="1:7" ht="19.899999999999999" customHeight="1" x14ac:dyDescent="0.4">
      <c r="A1" s="133" t="s">
        <v>315</v>
      </c>
      <c r="B1" s="133"/>
      <c r="C1" s="133"/>
      <c r="D1" s="133"/>
      <c r="E1" s="133"/>
      <c r="F1" s="133"/>
      <c r="G1" s="38" t="s">
        <v>117</v>
      </c>
    </row>
    <row r="2" spans="1:7" ht="19.899999999999999" customHeight="1" x14ac:dyDescent="0.4"/>
    <row r="3" spans="1:7" ht="19.899999999999999" customHeight="1" x14ac:dyDescent="0.4">
      <c r="A3" s="39" t="s">
        <v>101</v>
      </c>
    </row>
    <row r="4" spans="1:7" ht="30" customHeight="1" x14ac:dyDescent="0.4">
      <c r="B4" s="40" t="s">
        <v>102</v>
      </c>
      <c r="C4" s="134"/>
      <c r="D4" s="135"/>
      <c r="E4" s="135"/>
      <c r="F4" s="136"/>
    </row>
    <row r="5" spans="1:7" ht="30" customHeight="1" x14ac:dyDescent="0.4">
      <c r="B5" s="40" t="s">
        <v>103</v>
      </c>
      <c r="C5" s="134"/>
      <c r="D5" s="135"/>
      <c r="E5" s="135"/>
      <c r="F5" s="136"/>
    </row>
    <row r="6" spans="1:7" ht="30" customHeight="1" x14ac:dyDescent="0.4">
      <c r="B6" s="40" t="s">
        <v>125</v>
      </c>
      <c r="C6" s="138" t="s">
        <v>127</v>
      </c>
      <c r="D6" s="139"/>
      <c r="E6" s="139"/>
      <c r="F6" s="140"/>
      <c r="G6" s="38" t="s">
        <v>126</v>
      </c>
    </row>
    <row r="7" spans="1:7" ht="30" customHeight="1" x14ac:dyDescent="0.4">
      <c r="B7" s="40" t="s">
        <v>104</v>
      </c>
      <c r="C7" s="42"/>
      <c r="D7" s="43" t="s">
        <v>109</v>
      </c>
      <c r="E7" s="41" t="s">
        <v>105</v>
      </c>
      <c r="F7" s="40"/>
      <c r="G7" s="44" t="s">
        <v>317</v>
      </c>
    </row>
    <row r="8" spans="1:7" ht="40.15" customHeight="1" x14ac:dyDescent="0.4">
      <c r="B8" s="40" t="s">
        <v>106</v>
      </c>
      <c r="C8" s="137" t="s">
        <v>115</v>
      </c>
      <c r="D8" s="135"/>
      <c r="E8" s="135"/>
      <c r="F8" s="136"/>
    </row>
    <row r="9" spans="1:7" s="45" customFormat="1" ht="40.15" customHeight="1" x14ac:dyDescent="0.4">
      <c r="B9" s="46" t="s">
        <v>163</v>
      </c>
      <c r="C9" s="47"/>
      <c r="D9" s="48" t="s">
        <v>164</v>
      </c>
      <c r="E9" s="144"/>
      <c r="F9" s="145"/>
    </row>
    <row r="10" spans="1:7" ht="19.899999999999999" customHeight="1" x14ac:dyDescent="0.4"/>
    <row r="11" spans="1:7" ht="19.899999999999999" customHeight="1" x14ac:dyDescent="0.4">
      <c r="A11" s="39" t="s">
        <v>316</v>
      </c>
    </row>
    <row r="12" spans="1:7" ht="49.9" customHeight="1" x14ac:dyDescent="0.4">
      <c r="B12" s="40" t="s">
        <v>107</v>
      </c>
      <c r="C12" s="141"/>
      <c r="D12" s="142"/>
      <c r="E12" s="142"/>
      <c r="F12" s="143"/>
    </row>
    <row r="13" spans="1:7" ht="49.9" customHeight="1" x14ac:dyDescent="0.4">
      <c r="B13" s="49" t="s">
        <v>119</v>
      </c>
      <c r="C13" s="141"/>
      <c r="D13" s="142"/>
      <c r="E13" s="142"/>
      <c r="F13" s="143"/>
    </row>
    <row r="14" spans="1:7" ht="49.9" customHeight="1" x14ac:dyDescent="0.4">
      <c r="B14" s="49" t="s">
        <v>118</v>
      </c>
      <c r="C14" s="141"/>
      <c r="D14" s="142"/>
      <c r="E14" s="142"/>
      <c r="F14" s="143"/>
    </row>
    <row r="15" spans="1:7" ht="60" customHeight="1" x14ac:dyDescent="0.4">
      <c r="B15" s="49" t="s">
        <v>110</v>
      </c>
      <c r="C15" s="141"/>
      <c r="D15" s="142"/>
      <c r="E15" s="142"/>
      <c r="F15" s="143"/>
      <c r="G15" s="38" t="s">
        <v>116</v>
      </c>
    </row>
    <row r="16" spans="1:7" ht="49.9" customHeight="1" x14ac:dyDescent="0.4">
      <c r="B16" s="49" t="s">
        <v>120</v>
      </c>
      <c r="C16" s="141"/>
      <c r="D16" s="142"/>
      <c r="E16" s="142"/>
      <c r="F16" s="143"/>
      <c r="G16" s="38" t="s">
        <v>114</v>
      </c>
    </row>
    <row r="17" spans="1:7" s="38" customFormat="1" ht="49.9" customHeight="1" x14ac:dyDescent="0.4">
      <c r="B17" s="50" t="s">
        <v>108</v>
      </c>
      <c r="C17" s="130"/>
      <c r="D17" s="131"/>
      <c r="E17" s="131"/>
      <c r="F17" s="132"/>
      <c r="G17" s="38" t="s">
        <v>111</v>
      </c>
    </row>
    <row r="18" spans="1:7" s="38" customFormat="1" ht="30" customHeight="1" x14ac:dyDescent="0.4">
      <c r="B18" s="50" t="s">
        <v>112</v>
      </c>
      <c r="C18" s="130" t="s">
        <v>152</v>
      </c>
      <c r="D18" s="131"/>
      <c r="E18" s="131"/>
      <c r="F18" s="132"/>
      <c r="G18" s="38" t="s">
        <v>113</v>
      </c>
    </row>
    <row r="20" spans="1:7" x14ac:dyDescent="0.4">
      <c r="A20" s="51" t="s">
        <v>121</v>
      </c>
    </row>
  </sheetData>
  <mergeCells count="13">
    <mergeCell ref="C17:F17"/>
    <mergeCell ref="C18:F18"/>
    <mergeCell ref="A1:F1"/>
    <mergeCell ref="C4:F4"/>
    <mergeCell ref="C5:F5"/>
    <mergeCell ref="C8:F8"/>
    <mergeCell ref="C6:F6"/>
    <mergeCell ref="C12:F12"/>
    <mergeCell ref="C13:F13"/>
    <mergeCell ref="C14:F14"/>
    <mergeCell ref="C15:F15"/>
    <mergeCell ref="C16:F16"/>
    <mergeCell ref="E9:F9"/>
  </mergeCells>
  <phoneticPr fontId="1"/>
  <printOptions horizontalCentered="1"/>
  <pageMargins left="0.19685039370078741" right="0.15748031496062992" top="0.74803149606299213" bottom="0.27559055118110237" header="0.31496062992125984" footer="0.31496062992125984"/>
  <pageSetup paperSize="9" orientation="portrait"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2BF2-D08A-428F-933C-A4E2B35BDCBF}">
  <sheetPr>
    <pageSetUpPr fitToPage="1"/>
  </sheetPr>
  <dimension ref="A1:L22"/>
  <sheetViews>
    <sheetView zoomScaleNormal="100" zoomScaleSheetLayoutView="100" workbookViewId="0">
      <selection activeCell="B24" sqref="B24"/>
    </sheetView>
  </sheetViews>
  <sheetFormatPr defaultColWidth="9" defaultRowHeight="13.5" x14ac:dyDescent="0.4"/>
  <cols>
    <col min="1" max="1" width="4.25" style="39" customWidth="1"/>
    <col min="2" max="2" width="13.25" style="39" customWidth="1"/>
    <col min="3" max="3" width="13" style="39" customWidth="1"/>
    <col min="4" max="4" width="16.875" style="39" customWidth="1"/>
    <col min="5" max="5" width="18.5" style="39" customWidth="1"/>
    <col min="6" max="6" width="33.875" style="39" customWidth="1"/>
    <col min="7" max="7" width="11.75" style="55" customWidth="1"/>
    <col min="8" max="8" width="13" style="39" customWidth="1"/>
    <col min="9" max="9" width="11.75" style="55" customWidth="1"/>
    <col min="10" max="10" width="9.875" style="53" customWidth="1"/>
    <col min="11" max="11" width="11.25" style="39" customWidth="1"/>
    <col min="12" max="16384" width="9" style="39"/>
  </cols>
  <sheetData>
    <row r="1" spans="1:12" ht="14.25" x14ac:dyDescent="0.4">
      <c r="A1" s="133" t="s">
        <v>122</v>
      </c>
      <c r="B1" s="133"/>
      <c r="C1" s="133"/>
      <c r="D1" s="133"/>
      <c r="E1" s="133"/>
      <c r="F1" s="133"/>
      <c r="G1" s="133"/>
      <c r="H1" s="133"/>
      <c r="I1" s="133"/>
      <c r="J1" s="133"/>
      <c r="K1" s="133"/>
    </row>
    <row r="2" spans="1:12" x14ac:dyDescent="0.4">
      <c r="G2" s="52"/>
      <c r="I2" s="52"/>
    </row>
    <row r="3" spans="1:12" x14ac:dyDescent="0.4">
      <c r="E3" s="54" t="s">
        <v>124</v>
      </c>
    </row>
    <row r="4" spans="1:12" x14ac:dyDescent="0.4">
      <c r="E4" s="54" t="s">
        <v>68</v>
      </c>
    </row>
    <row r="5" spans="1:12" x14ac:dyDescent="0.4">
      <c r="E5" s="54" t="s">
        <v>106</v>
      </c>
    </row>
    <row r="6" spans="1:12" x14ac:dyDescent="0.4">
      <c r="I6" s="56" t="s">
        <v>176</v>
      </c>
    </row>
    <row r="7" spans="1:12" s="92" customFormat="1" ht="18" customHeight="1" x14ac:dyDescent="0.4">
      <c r="A7" s="150" t="s">
        <v>137</v>
      </c>
      <c r="B7" s="149" t="s">
        <v>123</v>
      </c>
      <c r="C7" s="149" t="s">
        <v>131</v>
      </c>
      <c r="D7" s="149"/>
      <c r="E7" s="149"/>
      <c r="F7" s="149" t="s">
        <v>130</v>
      </c>
      <c r="G7" s="152" t="s">
        <v>174</v>
      </c>
      <c r="H7" s="153"/>
      <c r="I7" s="147" t="s">
        <v>175</v>
      </c>
      <c r="J7" s="147" t="s">
        <v>318</v>
      </c>
      <c r="K7" s="149" t="s">
        <v>96</v>
      </c>
    </row>
    <row r="8" spans="1:12" s="92" customFormat="1" ht="49.9" customHeight="1" x14ac:dyDescent="0.4">
      <c r="A8" s="151"/>
      <c r="B8" s="149"/>
      <c r="C8" s="57" t="s">
        <v>102</v>
      </c>
      <c r="D8" s="57" t="s">
        <v>103</v>
      </c>
      <c r="E8" s="57" t="s">
        <v>129</v>
      </c>
      <c r="F8" s="149"/>
      <c r="G8" s="59" t="s">
        <v>189</v>
      </c>
      <c r="H8" s="58" t="s">
        <v>173</v>
      </c>
      <c r="I8" s="154"/>
      <c r="J8" s="148"/>
      <c r="K8" s="149"/>
    </row>
    <row r="9" spans="1:12" s="38" customFormat="1" ht="17.25" customHeight="1" x14ac:dyDescent="0.4">
      <c r="A9" s="60"/>
      <c r="B9" s="60" t="s">
        <v>132</v>
      </c>
      <c r="C9" s="60" t="s">
        <v>133</v>
      </c>
      <c r="D9" s="60" t="s">
        <v>134</v>
      </c>
      <c r="E9" s="60" t="s">
        <v>135</v>
      </c>
      <c r="F9" s="60" t="s">
        <v>136</v>
      </c>
      <c r="G9" s="61">
        <v>1000</v>
      </c>
      <c r="H9" s="60" t="s">
        <v>178</v>
      </c>
      <c r="I9" s="61">
        <f>3000-G9</f>
        <v>2000</v>
      </c>
      <c r="J9" s="62" t="s">
        <v>188</v>
      </c>
      <c r="K9" s="60"/>
      <c r="L9" s="38" t="s">
        <v>187</v>
      </c>
    </row>
    <row r="10" spans="1:12" ht="22.15" customHeight="1" x14ac:dyDescent="0.4">
      <c r="A10" s="63">
        <v>1</v>
      </c>
      <c r="B10" s="63"/>
      <c r="C10" s="63"/>
      <c r="D10" s="63"/>
      <c r="E10" s="63"/>
      <c r="F10" s="63"/>
      <c r="G10" s="64"/>
      <c r="H10" s="63"/>
      <c r="I10" s="65">
        <f>IF(B10="",0,3000-G10)</f>
        <v>0</v>
      </c>
      <c r="J10" s="66"/>
      <c r="K10" s="63"/>
    </row>
    <row r="11" spans="1:12" ht="22.15" customHeight="1" x14ac:dyDescent="0.4">
      <c r="A11" s="63">
        <v>2</v>
      </c>
      <c r="B11" s="63"/>
      <c r="C11" s="63"/>
      <c r="D11" s="63"/>
      <c r="E11" s="63"/>
      <c r="F11" s="63"/>
      <c r="G11" s="64"/>
      <c r="H11" s="63"/>
      <c r="I11" s="65">
        <f t="shared" ref="I11:I19" si="0">IF(B11="",0,3000-G11)</f>
        <v>0</v>
      </c>
      <c r="J11" s="66"/>
      <c r="K11" s="63"/>
    </row>
    <row r="12" spans="1:12" ht="22.15" customHeight="1" x14ac:dyDescent="0.4">
      <c r="A12" s="63">
        <v>3</v>
      </c>
      <c r="B12" s="63"/>
      <c r="C12" s="63"/>
      <c r="D12" s="63"/>
      <c r="E12" s="63"/>
      <c r="F12" s="63"/>
      <c r="G12" s="64"/>
      <c r="H12" s="63"/>
      <c r="I12" s="65">
        <f t="shared" si="0"/>
        <v>0</v>
      </c>
      <c r="J12" s="66"/>
      <c r="K12" s="63"/>
    </row>
    <row r="13" spans="1:12" ht="22.15" customHeight="1" x14ac:dyDescent="0.4">
      <c r="A13" s="63">
        <v>4</v>
      </c>
      <c r="B13" s="63"/>
      <c r="C13" s="63"/>
      <c r="D13" s="63"/>
      <c r="E13" s="63"/>
      <c r="F13" s="63"/>
      <c r="G13" s="64"/>
      <c r="H13" s="63"/>
      <c r="I13" s="65">
        <f t="shared" si="0"/>
        <v>0</v>
      </c>
      <c r="J13" s="66"/>
      <c r="K13" s="63"/>
    </row>
    <row r="14" spans="1:12" ht="22.15" customHeight="1" x14ac:dyDescent="0.4">
      <c r="A14" s="63">
        <v>5</v>
      </c>
      <c r="B14" s="63"/>
      <c r="C14" s="63"/>
      <c r="D14" s="63"/>
      <c r="E14" s="63"/>
      <c r="F14" s="63"/>
      <c r="G14" s="64"/>
      <c r="H14" s="63"/>
      <c r="I14" s="65">
        <f t="shared" si="0"/>
        <v>0</v>
      </c>
      <c r="J14" s="66"/>
      <c r="K14" s="63"/>
    </row>
    <row r="15" spans="1:12" ht="22.15" customHeight="1" x14ac:dyDescent="0.4">
      <c r="A15" s="63">
        <v>6</v>
      </c>
      <c r="B15" s="63"/>
      <c r="C15" s="63"/>
      <c r="D15" s="63"/>
      <c r="E15" s="63"/>
      <c r="F15" s="63"/>
      <c r="G15" s="64"/>
      <c r="H15" s="63"/>
      <c r="I15" s="65">
        <f t="shared" si="0"/>
        <v>0</v>
      </c>
      <c r="J15" s="66"/>
      <c r="K15" s="63"/>
    </row>
    <row r="16" spans="1:12" ht="22.15" customHeight="1" x14ac:dyDescent="0.4">
      <c r="A16" s="63">
        <v>7</v>
      </c>
      <c r="B16" s="63"/>
      <c r="C16" s="63"/>
      <c r="D16" s="63"/>
      <c r="E16" s="63"/>
      <c r="F16" s="63"/>
      <c r="G16" s="64"/>
      <c r="H16" s="63"/>
      <c r="I16" s="65">
        <f t="shared" si="0"/>
        <v>0</v>
      </c>
      <c r="J16" s="66"/>
      <c r="K16" s="63"/>
    </row>
    <row r="17" spans="1:12" ht="22.15" customHeight="1" x14ac:dyDescent="0.4">
      <c r="A17" s="63">
        <v>8</v>
      </c>
      <c r="B17" s="63"/>
      <c r="C17" s="63"/>
      <c r="D17" s="63"/>
      <c r="E17" s="63"/>
      <c r="F17" s="63"/>
      <c r="G17" s="64"/>
      <c r="H17" s="63"/>
      <c r="I17" s="65">
        <f t="shared" si="0"/>
        <v>0</v>
      </c>
      <c r="J17" s="66"/>
      <c r="K17" s="63"/>
    </row>
    <row r="18" spans="1:12" ht="22.15" customHeight="1" x14ac:dyDescent="0.4">
      <c r="A18" s="63">
        <v>9</v>
      </c>
      <c r="B18" s="63"/>
      <c r="C18" s="63"/>
      <c r="D18" s="63"/>
      <c r="E18" s="63"/>
      <c r="F18" s="63"/>
      <c r="G18" s="64"/>
      <c r="H18" s="63"/>
      <c r="I18" s="65">
        <f t="shared" si="0"/>
        <v>0</v>
      </c>
      <c r="J18" s="66"/>
      <c r="K18" s="63"/>
    </row>
    <row r="19" spans="1:12" ht="22.15" customHeight="1" x14ac:dyDescent="0.4">
      <c r="A19" s="63">
        <v>10</v>
      </c>
      <c r="B19" s="63"/>
      <c r="C19" s="63"/>
      <c r="D19" s="63"/>
      <c r="E19" s="63"/>
      <c r="F19" s="63"/>
      <c r="G19" s="64"/>
      <c r="H19" s="63"/>
      <c r="I19" s="65">
        <f t="shared" si="0"/>
        <v>0</v>
      </c>
      <c r="J19" s="66"/>
      <c r="K19" s="63"/>
    </row>
    <row r="20" spans="1:12" ht="22.15" customHeight="1" x14ac:dyDescent="0.4">
      <c r="A20" s="146" t="s">
        <v>177</v>
      </c>
      <c r="B20" s="146"/>
      <c r="C20" s="146"/>
      <c r="D20" s="146"/>
      <c r="E20" s="146"/>
      <c r="F20" s="146"/>
      <c r="G20" s="64">
        <f>SUM(G10:G19)</f>
        <v>0</v>
      </c>
      <c r="H20" s="63"/>
      <c r="I20" s="64">
        <f t="shared" ref="I20" si="1">SUM(I10:I19)</f>
        <v>0</v>
      </c>
      <c r="J20" s="67"/>
      <c r="K20" s="63"/>
      <c r="L20" s="38" t="s">
        <v>319</v>
      </c>
    </row>
    <row r="22" spans="1:12" x14ac:dyDescent="0.4">
      <c r="B22" s="51" t="s">
        <v>121</v>
      </c>
    </row>
  </sheetData>
  <mergeCells count="10">
    <mergeCell ref="A20:F20"/>
    <mergeCell ref="J7:J8"/>
    <mergeCell ref="A1:K1"/>
    <mergeCell ref="C7:E7"/>
    <mergeCell ref="B7:B8"/>
    <mergeCell ref="F7:F8"/>
    <mergeCell ref="K7:K8"/>
    <mergeCell ref="A7:A8"/>
    <mergeCell ref="G7:H7"/>
    <mergeCell ref="I7:I8"/>
  </mergeCells>
  <phoneticPr fontId="1"/>
  <pageMargins left="0.31496062992125984" right="0.31496062992125984" top="0.28999999999999998" bottom="0.2" header="0.31496062992125984" footer="0.31496062992125984"/>
  <pageSetup paperSize="9" scale="83" fitToHeight="0"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F95CF-E0B6-49F0-A3CA-45CD3C19058E}">
  <dimension ref="A1:E21"/>
  <sheetViews>
    <sheetView zoomScaleNormal="100" zoomScaleSheetLayoutView="80" workbookViewId="0">
      <selection activeCell="E7" sqref="E7"/>
    </sheetView>
  </sheetViews>
  <sheetFormatPr defaultColWidth="8.75" defaultRowHeight="14.25" x14ac:dyDescent="0.4"/>
  <cols>
    <col min="1" max="1" width="3.875" style="68" customWidth="1"/>
    <col min="2" max="2" width="27.75" style="68" customWidth="1"/>
    <col min="3" max="3" width="10.25" style="68" customWidth="1"/>
    <col min="4" max="4" width="30.25" style="68" customWidth="1"/>
    <col min="5" max="5" width="7.875" style="68" customWidth="1"/>
    <col min="6" max="16384" width="8.75" style="68"/>
  </cols>
  <sheetData>
    <row r="1" spans="1:5" ht="25.15" customHeight="1" x14ac:dyDescent="0.4">
      <c r="A1" s="157" t="s">
        <v>138</v>
      </c>
      <c r="B1" s="157"/>
      <c r="C1" s="157"/>
      <c r="D1" s="157"/>
      <c r="E1" s="157"/>
    </row>
    <row r="2" spans="1:5" ht="25.15" customHeight="1" x14ac:dyDescent="0.4"/>
    <row r="3" spans="1:5" ht="25.15" customHeight="1" x14ac:dyDescent="0.4">
      <c r="E3" s="69" t="s">
        <v>140</v>
      </c>
    </row>
    <row r="4" spans="1:5" ht="25.15" customHeight="1" x14ac:dyDescent="0.4">
      <c r="A4" s="68" t="s">
        <v>139</v>
      </c>
    </row>
    <row r="5" spans="1:5" ht="25.15" customHeight="1" x14ac:dyDescent="0.4"/>
    <row r="6" spans="1:5" ht="25.15" customHeight="1" x14ac:dyDescent="0.4">
      <c r="C6" s="69" t="s">
        <v>124</v>
      </c>
    </row>
    <row r="7" spans="1:5" ht="25.15" customHeight="1" x14ac:dyDescent="0.4">
      <c r="C7" s="69" t="s">
        <v>68</v>
      </c>
    </row>
    <row r="8" spans="1:5" ht="25.15" customHeight="1" x14ac:dyDescent="0.4"/>
    <row r="9" spans="1:5" ht="45" customHeight="1" x14ac:dyDescent="0.4">
      <c r="A9" s="156" t="s">
        <v>141</v>
      </c>
      <c r="B9" s="156"/>
      <c r="C9" s="156"/>
      <c r="D9" s="156"/>
      <c r="E9" s="156"/>
    </row>
    <row r="10" spans="1:5" ht="25.15" customHeight="1" x14ac:dyDescent="0.4">
      <c r="A10" s="70"/>
      <c r="B10" s="70"/>
      <c r="C10" s="70"/>
      <c r="D10" s="70"/>
      <c r="E10" s="70"/>
    </row>
    <row r="11" spans="1:5" ht="25.15" customHeight="1" x14ac:dyDescent="0.4">
      <c r="A11" s="71" t="s">
        <v>180</v>
      </c>
    </row>
    <row r="12" spans="1:5" ht="45" customHeight="1" x14ac:dyDescent="0.4">
      <c r="A12" s="72" t="s">
        <v>182</v>
      </c>
      <c r="B12" s="156" t="s">
        <v>181</v>
      </c>
      <c r="C12" s="156"/>
      <c r="D12" s="156"/>
      <c r="E12" s="156"/>
    </row>
    <row r="13" spans="1:5" ht="45" customHeight="1" x14ac:dyDescent="0.4">
      <c r="A13" s="72" t="s">
        <v>182</v>
      </c>
      <c r="B13" s="156" t="s">
        <v>186</v>
      </c>
      <c r="C13" s="156"/>
      <c r="D13" s="156"/>
      <c r="E13" s="156"/>
    </row>
    <row r="14" spans="1:5" ht="25.15" customHeight="1" x14ac:dyDescent="0.4"/>
    <row r="15" spans="1:5" ht="25.15" customHeight="1" x14ac:dyDescent="0.4">
      <c r="A15" s="71" t="s">
        <v>183</v>
      </c>
    </row>
    <row r="16" spans="1:5" s="73" customFormat="1" ht="45" customHeight="1" x14ac:dyDescent="0.4">
      <c r="A16" s="72" t="s">
        <v>182</v>
      </c>
      <c r="B16" s="155" t="s">
        <v>320</v>
      </c>
      <c r="C16" s="155"/>
      <c r="D16" s="155"/>
      <c r="E16" s="155"/>
    </row>
    <row r="17" spans="1:5" s="73" customFormat="1" ht="45" customHeight="1" x14ac:dyDescent="0.4">
      <c r="A17" s="72" t="s">
        <v>182</v>
      </c>
      <c r="B17" s="155" t="s">
        <v>321</v>
      </c>
      <c r="C17" s="155"/>
      <c r="D17" s="155"/>
      <c r="E17" s="155"/>
    </row>
    <row r="18" spans="1:5" ht="25.15" customHeight="1" x14ac:dyDescent="0.4"/>
    <row r="19" spans="1:5" ht="25.15" customHeight="1" x14ac:dyDescent="0.4">
      <c r="A19" s="71" t="s">
        <v>185</v>
      </c>
      <c r="B19" s="74"/>
      <c r="C19" s="74"/>
      <c r="D19" s="74"/>
      <c r="E19" s="74"/>
    </row>
    <row r="20" spans="1:5" ht="25.15" customHeight="1" x14ac:dyDescent="0.4">
      <c r="A20" s="72" t="s">
        <v>182</v>
      </c>
      <c r="B20" s="156" t="s">
        <v>184</v>
      </c>
      <c r="C20" s="156"/>
      <c r="D20" s="156"/>
      <c r="E20" s="156"/>
    </row>
    <row r="21" spans="1:5" ht="30" customHeight="1" x14ac:dyDescent="0.4"/>
  </sheetData>
  <mergeCells count="7">
    <mergeCell ref="B17:E17"/>
    <mergeCell ref="B20:E20"/>
    <mergeCell ref="A9:E9"/>
    <mergeCell ref="B12:E12"/>
    <mergeCell ref="A1:E1"/>
    <mergeCell ref="B16:E16"/>
    <mergeCell ref="B13:E13"/>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AEF18-98BE-4FFC-8FE4-A3B968FC9231}">
  <dimension ref="A1:G20"/>
  <sheetViews>
    <sheetView zoomScaleNormal="100" zoomScaleSheetLayoutView="100" workbookViewId="0">
      <selection activeCell="J12" sqref="J12"/>
    </sheetView>
  </sheetViews>
  <sheetFormatPr defaultColWidth="9" defaultRowHeight="13.5" x14ac:dyDescent="0.4"/>
  <cols>
    <col min="1" max="1" width="2.625" style="39" customWidth="1"/>
    <col min="2" max="2" width="14.25" style="39" customWidth="1"/>
    <col min="3" max="3" width="23.75" style="39" customWidth="1"/>
    <col min="4" max="4" width="7.25" style="39" customWidth="1"/>
    <col min="5" max="5" width="9" style="39"/>
    <col min="6" max="6" width="23.75" style="39" customWidth="1"/>
    <col min="7" max="16384" width="9" style="39"/>
  </cols>
  <sheetData>
    <row r="1" spans="1:7" ht="19.899999999999999" customHeight="1" x14ac:dyDescent="0.4">
      <c r="A1" s="133" t="s">
        <v>190</v>
      </c>
      <c r="B1" s="133"/>
      <c r="C1" s="133"/>
      <c r="D1" s="133"/>
      <c r="E1" s="133"/>
      <c r="F1" s="133"/>
      <c r="G1" s="12" t="s">
        <v>192</v>
      </c>
    </row>
    <row r="2" spans="1:7" ht="19.899999999999999" customHeight="1" x14ac:dyDescent="0.4"/>
    <row r="3" spans="1:7" ht="19.899999999999999" customHeight="1" x14ac:dyDescent="0.4">
      <c r="A3" s="39" t="s">
        <v>191</v>
      </c>
    </row>
    <row r="4" spans="1:7" ht="30" customHeight="1" x14ac:dyDescent="0.4">
      <c r="B4" s="40" t="s">
        <v>102</v>
      </c>
      <c r="C4" s="134"/>
      <c r="D4" s="135"/>
      <c r="E4" s="135"/>
      <c r="F4" s="136"/>
    </row>
    <row r="5" spans="1:7" ht="30" customHeight="1" x14ac:dyDescent="0.4">
      <c r="B5" s="40" t="s">
        <v>103</v>
      </c>
      <c r="C5" s="134"/>
      <c r="D5" s="135"/>
      <c r="E5" s="135"/>
      <c r="F5" s="136"/>
    </row>
    <row r="6" spans="1:7" ht="30" customHeight="1" x14ac:dyDescent="0.4">
      <c r="B6" s="40" t="s">
        <v>125</v>
      </c>
      <c r="C6" s="138" t="s">
        <v>127</v>
      </c>
      <c r="D6" s="139"/>
      <c r="E6" s="139"/>
      <c r="F6" s="140"/>
      <c r="G6" s="38" t="s">
        <v>126</v>
      </c>
    </row>
    <row r="7" spans="1:7" ht="30" customHeight="1" x14ac:dyDescent="0.4">
      <c r="B7" s="40" t="s">
        <v>104</v>
      </c>
      <c r="C7" s="42"/>
      <c r="D7" s="43" t="s">
        <v>109</v>
      </c>
      <c r="E7" s="41" t="s">
        <v>105</v>
      </c>
      <c r="F7" s="40"/>
      <c r="G7" s="44" t="s">
        <v>289</v>
      </c>
    </row>
    <row r="8" spans="1:7" ht="40.15" customHeight="1" x14ac:dyDescent="0.4">
      <c r="B8" s="40" t="s">
        <v>106</v>
      </c>
      <c r="C8" s="137" t="s">
        <v>115</v>
      </c>
      <c r="D8" s="135"/>
      <c r="E8" s="135"/>
      <c r="F8" s="136"/>
    </row>
    <row r="9" spans="1:7" s="45" customFormat="1" ht="40.15" customHeight="1" x14ac:dyDescent="0.4">
      <c r="B9" s="46" t="s">
        <v>163</v>
      </c>
      <c r="C9" s="47"/>
      <c r="D9" s="48" t="s">
        <v>164</v>
      </c>
      <c r="E9" s="144"/>
      <c r="F9" s="145"/>
    </row>
    <row r="10" spans="1:7" ht="19.899999999999999" customHeight="1" x14ac:dyDescent="0.4"/>
    <row r="11" spans="1:7" ht="19.899999999999999" customHeight="1" x14ac:dyDescent="0.4">
      <c r="A11" s="39" t="s">
        <v>193</v>
      </c>
    </row>
    <row r="12" spans="1:7" ht="49.9" customHeight="1" x14ac:dyDescent="0.4">
      <c r="B12" s="40" t="s">
        <v>107</v>
      </c>
      <c r="C12" s="141"/>
      <c r="D12" s="142"/>
      <c r="E12" s="142"/>
      <c r="F12" s="143"/>
    </row>
    <row r="13" spans="1:7" ht="49.9" customHeight="1" x14ac:dyDescent="0.4">
      <c r="B13" s="49" t="s">
        <v>119</v>
      </c>
      <c r="C13" s="141"/>
      <c r="D13" s="142"/>
      <c r="E13" s="142"/>
      <c r="F13" s="143"/>
    </row>
    <row r="14" spans="1:7" ht="49.9" customHeight="1" x14ac:dyDescent="0.4">
      <c r="B14" s="49" t="s">
        <v>118</v>
      </c>
      <c r="C14" s="141"/>
      <c r="D14" s="142"/>
      <c r="E14" s="142"/>
      <c r="F14" s="143"/>
    </row>
    <row r="15" spans="1:7" ht="60" customHeight="1" x14ac:dyDescent="0.4">
      <c r="B15" s="49" t="s">
        <v>110</v>
      </c>
      <c r="C15" s="141"/>
      <c r="D15" s="142"/>
      <c r="E15" s="142"/>
      <c r="F15" s="143"/>
      <c r="G15" s="38" t="s">
        <v>116</v>
      </c>
    </row>
    <row r="16" spans="1:7" ht="60" customHeight="1" x14ac:dyDescent="0.4">
      <c r="B16" s="49" t="s">
        <v>195</v>
      </c>
      <c r="C16" s="141"/>
      <c r="D16" s="142"/>
      <c r="E16" s="142"/>
      <c r="F16" s="143"/>
      <c r="G16" s="38" t="s">
        <v>116</v>
      </c>
    </row>
    <row r="17" spans="1:7" ht="60" customHeight="1" x14ac:dyDescent="0.4">
      <c r="B17" s="49" t="s">
        <v>194</v>
      </c>
      <c r="C17" s="141"/>
      <c r="D17" s="142"/>
      <c r="E17" s="142"/>
      <c r="F17" s="143"/>
      <c r="G17" s="38" t="s">
        <v>114</v>
      </c>
    </row>
    <row r="18" spans="1:7" ht="18" customHeight="1" x14ac:dyDescent="0.4">
      <c r="B18" s="75" t="s">
        <v>257</v>
      </c>
      <c r="G18" s="38" t="s">
        <v>259</v>
      </c>
    </row>
    <row r="19" spans="1:7" ht="18" customHeight="1" x14ac:dyDescent="0.4"/>
    <row r="20" spans="1:7" x14ac:dyDescent="0.4">
      <c r="A20" s="51" t="s">
        <v>121</v>
      </c>
    </row>
  </sheetData>
  <mergeCells count="12">
    <mergeCell ref="C17:F17"/>
    <mergeCell ref="A1:F1"/>
    <mergeCell ref="C4:F4"/>
    <mergeCell ref="C5:F5"/>
    <mergeCell ref="C6:F6"/>
    <mergeCell ref="C8:F8"/>
    <mergeCell ref="E9:F9"/>
    <mergeCell ref="C16:F16"/>
    <mergeCell ref="C12:F12"/>
    <mergeCell ref="C13:F13"/>
    <mergeCell ref="C14:F14"/>
    <mergeCell ref="C15:F15"/>
  </mergeCells>
  <phoneticPr fontId="1"/>
  <printOptions horizontalCentered="1"/>
  <pageMargins left="0.15748031496062992" right="0.15748031496062992" top="0.74803149606299213" bottom="0.74803149606299213" header="0.31496062992125984" footer="0.31496062992125984"/>
  <pageSetup paperSize="9"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4DEA8-5AA5-417C-8A6E-F9425A4F7E32}">
  <dimension ref="A1:G19"/>
  <sheetViews>
    <sheetView zoomScaleNormal="100" zoomScaleSheetLayoutView="100" workbookViewId="0">
      <selection activeCell="J9" sqref="J9"/>
    </sheetView>
  </sheetViews>
  <sheetFormatPr defaultColWidth="9" defaultRowHeight="13.5" x14ac:dyDescent="0.4"/>
  <cols>
    <col min="1" max="1" width="2.625" style="39" customWidth="1"/>
    <col min="2" max="2" width="14.25" style="39" customWidth="1"/>
    <col min="3" max="3" width="23.75" style="39" customWidth="1"/>
    <col min="4" max="4" width="7.25" style="39" customWidth="1"/>
    <col min="5" max="5" width="9" style="39"/>
    <col min="6" max="6" width="23.75" style="39" customWidth="1"/>
    <col min="7" max="16384" width="9" style="39"/>
  </cols>
  <sheetData>
    <row r="1" spans="1:7" ht="19.899999999999999" customHeight="1" x14ac:dyDescent="0.4">
      <c r="A1" s="133" t="s">
        <v>197</v>
      </c>
      <c r="B1" s="133"/>
      <c r="C1" s="133"/>
      <c r="D1" s="133"/>
      <c r="E1" s="133"/>
      <c r="F1" s="133"/>
      <c r="G1" s="12" t="s">
        <v>196</v>
      </c>
    </row>
    <row r="2" spans="1:7" ht="19.899999999999999" customHeight="1" x14ac:dyDescent="0.4"/>
    <row r="3" spans="1:7" ht="19.899999999999999" customHeight="1" x14ac:dyDescent="0.4">
      <c r="A3" s="39" t="s">
        <v>198</v>
      </c>
    </row>
    <row r="4" spans="1:7" ht="30" customHeight="1" x14ac:dyDescent="0.4">
      <c r="B4" s="40" t="s">
        <v>102</v>
      </c>
      <c r="C4" s="134"/>
      <c r="D4" s="135"/>
      <c r="E4" s="135"/>
      <c r="F4" s="136"/>
    </row>
    <row r="5" spans="1:7" ht="30" customHeight="1" x14ac:dyDescent="0.4">
      <c r="B5" s="40" t="s">
        <v>103</v>
      </c>
      <c r="C5" s="134"/>
      <c r="D5" s="135"/>
      <c r="E5" s="135"/>
      <c r="F5" s="136"/>
    </row>
    <row r="6" spans="1:7" ht="30" customHeight="1" x14ac:dyDescent="0.4">
      <c r="B6" s="40" t="s">
        <v>67</v>
      </c>
      <c r="C6" s="138"/>
      <c r="D6" s="139"/>
      <c r="E6" s="139"/>
      <c r="F6" s="140"/>
      <c r="G6" s="38"/>
    </row>
    <row r="7" spans="1:7" ht="30" customHeight="1" x14ac:dyDescent="0.4">
      <c r="B7" s="40" t="s">
        <v>104</v>
      </c>
      <c r="C7" s="42"/>
      <c r="D7" s="43" t="s">
        <v>109</v>
      </c>
      <c r="E7" s="41" t="s">
        <v>105</v>
      </c>
      <c r="F7" s="40"/>
      <c r="G7" s="44" t="s">
        <v>289</v>
      </c>
    </row>
    <row r="8" spans="1:7" ht="40.15" customHeight="1" x14ac:dyDescent="0.4">
      <c r="B8" s="40" t="s">
        <v>106</v>
      </c>
      <c r="C8" s="137" t="s">
        <v>115</v>
      </c>
      <c r="D8" s="135"/>
      <c r="E8" s="135"/>
      <c r="F8" s="136"/>
    </row>
    <row r="9" spans="1:7" s="45" customFormat="1" ht="40.15" customHeight="1" x14ac:dyDescent="0.4">
      <c r="B9" s="46" t="s">
        <v>163</v>
      </c>
      <c r="C9" s="47"/>
      <c r="D9" s="48" t="s">
        <v>164</v>
      </c>
      <c r="E9" s="144"/>
      <c r="F9" s="145"/>
    </row>
    <row r="10" spans="1:7" ht="19.899999999999999" customHeight="1" x14ac:dyDescent="0.4"/>
    <row r="11" spans="1:7" ht="19.899999999999999" customHeight="1" x14ac:dyDescent="0.4">
      <c r="A11" s="39" t="s">
        <v>199</v>
      </c>
    </row>
    <row r="12" spans="1:7" ht="60" customHeight="1" x14ac:dyDescent="0.4">
      <c r="B12" s="49" t="s">
        <v>202</v>
      </c>
      <c r="C12" s="141"/>
      <c r="D12" s="142"/>
      <c r="E12" s="142"/>
      <c r="F12" s="143"/>
    </row>
    <row r="13" spans="1:7" ht="49.9" customHeight="1" x14ac:dyDescent="0.4">
      <c r="B13" s="49" t="s">
        <v>200</v>
      </c>
      <c r="C13" s="141"/>
      <c r="D13" s="142"/>
      <c r="E13" s="142"/>
      <c r="F13" s="143"/>
    </row>
    <row r="14" spans="1:7" ht="60" customHeight="1" x14ac:dyDescent="0.4">
      <c r="B14" s="49" t="s">
        <v>201</v>
      </c>
      <c r="C14" s="141"/>
      <c r="D14" s="142"/>
      <c r="E14" s="142"/>
      <c r="F14" s="143"/>
      <c r="G14" s="38" t="s">
        <v>116</v>
      </c>
    </row>
    <row r="15" spans="1:7" ht="60" customHeight="1" x14ac:dyDescent="0.4">
      <c r="B15" s="49" t="s">
        <v>203</v>
      </c>
      <c r="C15" s="141"/>
      <c r="D15" s="142"/>
      <c r="E15" s="142"/>
      <c r="F15" s="143"/>
      <c r="G15" s="38" t="s">
        <v>114</v>
      </c>
    </row>
    <row r="16" spans="1:7" ht="60" customHeight="1" x14ac:dyDescent="0.4">
      <c r="B16" s="49" t="s">
        <v>204</v>
      </c>
      <c r="C16" s="141"/>
      <c r="D16" s="142"/>
      <c r="E16" s="142"/>
      <c r="F16" s="143"/>
      <c r="G16" s="38"/>
    </row>
    <row r="17" spans="1:7" ht="18" customHeight="1" x14ac:dyDescent="0.4">
      <c r="B17" s="75" t="s">
        <v>258</v>
      </c>
      <c r="G17" s="38" t="s">
        <v>260</v>
      </c>
    </row>
    <row r="18" spans="1:7" ht="18" customHeight="1" x14ac:dyDescent="0.4"/>
    <row r="19" spans="1:7" x14ac:dyDescent="0.4">
      <c r="A19" s="51" t="s">
        <v>121</v>
      </c>
    </row>
  </sheetData>
  <mergeCells count="11">
    <mergeCell ref="C12:F12"/>
    <mergeCell ref="C13:F13"/>
    <mergeCell ref="C14:F14"/>
    <mergeCell ref="C15:F15"/>
    <mergeCell ref="C16:F16"/>
    <mergeCell ref="E9:F9"/>
    <mergeCell ref="A1:F1"/>
    <mergeCell ref="C4:F4"/>
    <mergeCell ref="C5:F5"/>
    <mergeCell ref="C6:F6"/>
    <mergeCell ref="C8:F8"/>
  </mergeCells>
  <phoneticPr fontId="1"/>
  <printOptions horizontalCentered="1"/>
  <pageMargins left="0.19685039370078741" right="0.15748031496062992" top="0.74803149606299213" bottom="0.74803149606299213" header="0.31496062992125984" footer="0.31496062992125984"/>
  <pageSetup paperSize="9"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8152-27F3-473F-ABCC-9EE2664C8596}">
  <dimension ref="A1:E12"/>
  <sheetViews>
    <sheetView zoomScaleNormal="100" zoomScaleSheetLayoutView="100" workbookViewId="0">
      <selection activeCell="H8" sqref="H8"/>
    </sheetView>
  </sheetViews>
  <sheetFormatPr defaultColWidth="8.75" defaultRowHeight="14.25" x14ac:dyDescent="0.4"/>
  <cols>
    <col min="1" max="1" width="2.625" style="2" customWidth="1"/>
    <col min="2" max="2" width="14.25" style="2" customWidth="1"/>
    <col min="3" max="3" width="28.375" style="2" customWidth="1"/>
    <col min="4" max="4" width="34.75" style="2" customWidth="1"/>
    <col min="5" max="5" width="8.75" style="12"/>
    <col min="6" max="16384" width="8.75" style="2"/>
  </cols>
  <sheetData>
    <row r="1" spans="1:5" ht="19.899999999999999" customHeight="1" x14ac:dyDescent="0.4">
      <c r="A1" s="159" t="s">
        <v>142</v>
      </c>
      <c r="B1" s="159"/>
      <c r="C1" s="159"/>
      <c r="D1" s="159"/>
      <c r="E1" s="76" t="s">
        <v>143</v>
      </c>
    </row>
    <row r="2" spans="1:5" ht="19.899999999999999" customHeight="1" x14ac:dyDescent="0.4">
      <c r="A2" s="15"/>
      <c r="B2" s="15"/>
      <c r="C2" s="15"/>
      <c r="D2" s="15"/>
    </row>
    <row r="3" spans="1:5" ht="19.899999999999999" customHeight="1" x14ac:dyDescent="0.4">
      <c r="A3" s="15"/>
      <c r="B3" s="15"/>
      <c r="C3" s="13" t="s">
        <v>148</v>
      </c>
      <c r="D3" s="77"/>
    </row>
    <row r="4" spans="1:5" ht="19.899999999999999" customHeight="1" x14ac:dyDescent="0.4">
      <c r="A4" s="15"/>
      <c r="B4" s="15"/>
      <c r="C4" s="15"/>
      <c r="D4" s="15"/>
    </row>
    <row r="5" spans="1:5" ht="79.900000000000006" customHeight="1" x14ac:dyDescent="0.4">
      <c r="B5" s="78" t="s">
        <v>128</v>
      </c>
      <c r="C5" s="158"/>
      <c r="D5" s="158"/>
    </row>
    <row r="6" spans="1:5" ht="49.9" customHeight="1" x14ac:dyDescent="0.4">
      <c r="B6" s="79" t="s">
        <v>144</v>
      </c>
      <c r="C6" s="158"/>
      <c r="D6" s="158"/>
    </row>
    <row r="7" spans="1:5" ht="49.9" customHeight="1" x14ac:dyDescent="0.4">
      <c r="B7" s="79" t="s">
        <v>145</v>
      </c>
      <c r="C7" s="158"/>
      <c r="D7" s="158"/>
    </row>
    <row r="8" spans="1:5" ht="60" customHeight="1" x14ac:dyDescent="0.4">
      <c r="B8" s="79" t="s">
        <v>153</v>
      </c>
      <c r="C8" s="158"/>
      <c r="D8" s="158"/>
    </row>
    <row r="9" spans="1:5" ht="49.9" customHeight="1" x14ac:dyDescent="0.4">
      <c r="B9" s="79" t="s">
        <v>146</v>
      </c>
      <c r="C9" s="158"/>
      <c r="D9" s="158"/>
    </row>
    <row r="10" spans="1:5" ht="120" customHeight="1" x14ac:dyDescent="0.4">
      <c r="B10" s="79" t="s">
        <v>150</v>
      </c>
      <c r="C10" s="158"/>
      <c r="D10" s="158"/>
    </row>
    <row r="11" spans="1:5" ht="79.900000000000006" customHeight="1" x14ac:dyDescent="0.4">
      <c r="B11" s="78" t="s">
        <v>147</v>
      </c>
      <c r="C11" s="158"/>
      <c r="D11" s="158"/>
      <c r="E11" s="12" t="s">
        <v>151</v>
      </c>
    </row>
    <row r="12" spans="1:5" ht="30" customHeight="1" x14ac:dyDescent="0.4">
      <c r="B12" s="78" t="s">
        <v>112</v>
      </c>
      <c r="C12" s="158" t="s">
        <v>322</v>
      </c>
      <c r="D12" s="158"/>
      <c r="E12" s="12" t="s">
        <v>149</v>
      </c>
    </row>
  </sheetData>
  <mergeCells count="9">
    <mergeCell ref="C12:D12"/>
    <mergeCell ref="C10:D10"/>
    <mergeCell ref="C5:D5"/>
    <mergeCell ref="A1:D1"/>
    <mergeCell ref="C6:D6"/>
    <mergeCell ref="C7:D7"/>
    <mergeCell ref="C8:D8"/>
    <mergeCell ref="C9:D9"/>
    <mergeCell ref="C11:D11"/>
  </mergeCells>
  <phoneticPr fontId="1"/>
  <pageMargins left="0.70866141732283472" right="0.70866141732283472" top="0.74803149606299213" bottom="0.74803149606299213" header="0.31496062992125984" footer="0.31496062992125984"/>
  <pageSetup paperSize="9"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Q&amp;A（2024）</vt:lpstr>
      <vt:lpstr>別紙①(農協⇒指定団体等)</vt:lpstr>
      <vt:lpstr>別紙②(指定団体⇒Jミルク)</vt:lpstr>
      <vt:lpstr>別紙③(研修計画・報告書)</vt:lpstr>
      <vt:lpstr>別紙④(受入日報)</vt:lpstr>
      <vt:lpstr>別紙⑤(要件確認書)</vt:lpstr>
      <vt:lpstr>別紙⑥(就農計画書) </vt:lpstr>
      <vt:lpstr>別紙⑦(指導計画書) </vt:lpstr>
      <vt:lpstr>別紙⑧(成果報告書)</vt:lpstr>
      <vt:lpstr>別紙⑨(家族経営協定の確認)</vt:lpstr>
      <vt:lpstr>別紙⑩(経営概況)</vt:lpstr>
      <vt:lpstr>別紙⑪(経営計画書)</vt:lpstr>
      <vt:lpstr>'Q&amp;A（2024）'!Print_Area</vt:lpstr>
      <vt:lpstr>'別紙①(農協⇒指定団体等)'!Print_Area</vt:lpstr>
      <vt:lpstr>'別紙②(指定団体⇒Jミルク)'!Print_Area</vt:lpstr>
      <vt:lpstr>'別紙③(研修計画・報告書)'!Print_Area</vt:lpstr>
      <vt:lpstr>'別紙④(受入日報)'!Print_Area</vt:lpstr>
      <vt:lpstr>'別紙⑤(要件確認書)'!Print_Area</vt:lpstr>
      <vt:lpstr>'別紙⑥(就農計画書) '!Print_Area</vt:lpstr>
      <vt:lpstr>'別紙⑦(指導計画書) '!Print_Area</vt:lpstr>
      <vt:lpstr>'別紙⑧(成果報告書)'!Print_Area</vt:lpstr>
      <vt:lpstr>'別紙⑨(家族経営協定の確認)'!Print_Area</vt:lpstr>
      <vt:lpstr>'別紙⑩(経営概況)'!Print_Area</vt:lpstr>
      <vt:lpstr>'別紙⑪(経営計画書)'!Print_Area</vt:lpstr>
      <vt:lpstr>'Q&amp;A（2024）'!Print_Titles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J-milk Seki</cp:lastModifiedBy>
  <cp:lastPrinted>2024-05-13T02:20:48Z</cp:lastPrinted>
  <dcterms:created xsi:type="dcterms:W3CDTF">2020-09-15T04:37:40Z</dcterms:created>
  <dcterms:modified xsi:type="dcterms:W3CDTF">2024-05-31T07:51:31Z</dcterms:modified>
</cp:coreProperties>
</file>