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404更新\"/>
    </mc:Choice>
  </mc:AlternateContent>
  <xr:revisionPtr revIDLastSave="0" documentId="13_ncr:1_{4C061F10-65E1-4FF7-AE2F-6300B611B76B}" xr6:coauthVersionLast="47" xr6:coauthVersionMax="47" xr10:uidLastSave="{00000000-0000-0000-0000-000000000000}"/>
  <bookViews>
    <workbookView xWindow="-110" yWindow="-110" windowWidth="19420" windowHeight="10300" firstSheet="7" activeTab="11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  <sheet name="2024年12月" sheetId="143" r:id="rId9"/>
    <sheet name="2025年1月" sheetId="144" r:id="rId10"/>
    <sheet name="2025年2月" sheetId="145" r:id="rId11"/>
    <sheet name="2025年3月" sheetId="14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6" l="1"/>
  <c r="O63" i="146"/>
  <c r="Q63" i="146" s="1"/>
  <c r="N63" i="146"/>
  <c r="M63" i="146"/>
  <c r="P62" i="146"/>
  <c r="O62" i="146"/>
  <c r="Q62" i="146" s="1"/>
  <c r="L62" i="146"/>
  <c r="K62" i="146"/>
  <c r="J62" i="146"/>
  <c r="I62" i="146"/>
  <c r="H62" i="146"/>
  <c r="G62" i="146"/>
  <c r="F62" i="146"/>
  <c r="E62" i="146"/>
  <c r="D62" i="146"/>
  <c r="C62" i="146"/>
  <c r="B62" i="146"/>
  <c r="N62" i="146" s="1"/>
  <c r="P61" i="146"/>
  <c r="Q61" i="146" s="1"/>
  <c r="O61" i="146"/>
  <c r="N61" i="146"/>
  <c r="M61" i="146"/>
  <c r="P60" i="146"/>
  <c r="O60" i="146"/>
  <c r="Q60" i="146" s="1"/>
  <c r="N60" i="146"/>
  <c r="M60" i="146"/>
  <c r="Q59" i="146"/>
  <c r="P59" i="146"/>
  <c r="O59" i="146"/>
  <c r="N59" i="146"/>
  <c r="M59" i="146"/>
  <c r="P58" i="146"/>
  <c r="O58" i="146"/>
  <c r="Q58" i="146" s="1"/>
  <c r="N58" i="146"/>
  <c r="M58" i="146"/>
  <c r="P57" i="146"/>
  <c r="O57" i="146"/>
  <c r="Q57" i="146" s="1"/>
  <c r="N57" i="146"/>
  <c r="M57" i="146"/>
  <c r="Q56" i="146"/>
  <c r="P56" i="146"/>
  <c r="O56" i="146"/>
  <c r="N56" i="146"/>
  <c r="M56" i="146"/>
  <c r="P55" i="146"/>
  <c r="O55" i="146"/>
  <c r="Q55" i="146" s="1"/>
  <c r="N55" i="146"/>
  <c r="M55" i="146"/>
  <c r="M62" i="146" s="1"/>
  <c r="O54" i="146"/>
  <c r="Q54" i="146" s="1"/>
  <c r="L54" i="146"/>
  <c r="K54" i="146"/>
  <c r="J54" i="146"/>
  <c r="I54" i="146"/>
  <c r="H54" i="146"/>
  <c r="G54" i="146"/>
  <c r="F54" i="146"/>
  <c r="P54" i="146" s="1"/>
  <c r="E54" i="146"/>
  <c r="D54" i="146"/>
  <c r="C54" i="146"/>
  <c r="B54" i="146"/>
  <c r="N54" i="146" s="1"/>
  <c r="P53" i="146"/>
  <c r="O53" i="146"/>
  <c r="Q53" i="146" s="1"/>
  <c r="N53" i="146"/>
  <c r="M53" i="146"/>
  <c r="P52" i="146"/>
  <c r="O52" i="146"/>
  <c r="Q52" i="146" s="1"/>
  <c r="N52" i="146"/>
  <c r="M52" i="146"/>
  <c r="Q51" i="146"/>
  <c r="P51" i="146"/>
  <c r="O51" i="146"/>
  <c r="N51" i="146"/>
  <c r="M51" i="146"/>
  <c r="P50" i="146"/>
  <c r="O50" i="146"/>
  <c r="Q50" i="146" s="1"/>
  <c r="N50" i="146"/>
  <c r="M50" i="146"/>
  <c r="M54" i="146" s="1"/>
  <c r="O49" i="146"/>
  <c r="L49" i="146"/>
  <c r="K49" i="146"/>
  <c r="J49" i="146"/>
  <c r="I49" i="146"/>
  <c r="H49" i="146"/>
  <c r="H64" i="146" s="1"/>
  <c r="H8" i="146" s="1"/>
  <c r="G49" i="146"/>
  <c r="G64" i="146" s="1"/>
  <c r="G8" i="146" s="1"/>
  <c r="F49" i="146"/>
  <c r="P49" i="146" s="1"/>
  <c r="E49" i="146"/>
  <c r="D49" i="146"/>
  <c r="C49" i="146"/>
  <c r="B49" i="146"/>
  <c r="N49" i="146" s="1"/>
  <c r="P48" i="146"/>
  <c r="O48" i="146"/>
  <c r="Q48" i="146" s="1"/>
  <c r="N48" i="146"/>
  <c r="M48" i="146"/>
  <c r="P47" i="146"/>
  <c r="O47" i="146"/>
  <c r="Q47" i="146" s="1"/>
  <c r="N47" i="146"/>
  <c r="M47" i="146"/>
  <c r="Q46" i="146"/>
  <c r="P46" i="146"/>
  <c r="O46" i="146"/>
  <c r="N46" i="146"/>
  <c r="M46" i="146"/>
  <c r="P45" i="146"/>
  <c r="O45" i="146"/>
  <c r="Q45" i="146" s="1"/>
  <c r="N45" i="146"/>
  <c r="M45" i="146"/>
  <c r="P44" i="146"/>
  <c r="O44" i="146"/>
  <c r="Q44" i="146" s="1"/>
  <c r="N44" i="146"/>
  <c r="M44" i="146"/>
  <c r="M49" i="146" s="1"/>
  <c r="O43" i="146"/>
  <c r="L43" i="146"/>
  <c r="K43" i="146"/>
  <c r="P43" i="146" s="1"/>
  <c r="J43" i="146"/>
  <c r="I43" i="146"/>
  <c r="H43" i="146"/>
  <c r="G43" i="146"/>
  <c r="F43" i="146"/>
  <c r="E43" i="146"/>
  <c r="D43" i="146"/>
  <c r="C43" i="146"/>
  <c r="B43" i="146"/>
  <c r="N43" i="146" s="1"/>
  <c r="P42" i="146"/>
  <c r="O42" i="146"/>
  <c r="Q42" i="146" s="1"/>
  <c r="N42" i="146"/>
  <c r="M42" i="146"/>
  <c r="Q41" i="146"/>
  <c r="P41" i="146"/>
  <c r="O41" i="146"/>
  <c r="N41" i="146"/>
  <c r="M41" i="146"/>
  <c r="P40" i="146"/>
  <c r="O40" i="146"/>
  <c r="Q40" i="146" s="1"/>
  <c r="N40" i="146"/>
  <c r="M40" i="146"/>
  <c r="P39" i="146"/>
  <c r="O39" i="146"/>
  <c r="Q39" i="146" s="1"/>
  <c r="N39" i="146"/>
  <c r="M39" i="146"/>
  <c r="P38" i="146"/>
  <c r="O38" i="146"/>
  <c r="Q38" i="146" s="1"/>
  <c r="N38" i="146"/>
  <c r="M38" i="146"/>
  <c r="M43" i="146" s="1"/>
  <c r="P37" i="146"/>
  <c r="Q37" i="146" s="1"/>
  <c r="O37" i="146"/>
  <c r="N37" i="146"/>
  <c r="M37" i="146"/>
  <c r="O36" i="146"/>
  <c r="L36" i="146"/>
  <c r="K36" i="146"/>
  <c r="J36" i="146"/>
  <c r="I36" i="146"/>
  <c r="H36" i="146"/>
  <c r="G36" i="146"/>
  <c r="F36" i="146"/>
  <c r="P36" i="146" s="1"/>
  <c r="E36" i="146"/>
  <c r="D36" i="146"/>
  <c r="C36" i="146"/>
  <c r="B36" i="146"/>
  <c r="N36" i="146" s="1"/>
  <c r="P35" i="146"/>
  <c r="O35" i="146"/>
  <c r="Q35" i="146" s="1"/>
  <c r="N35" i="146"/>
  <c r="M35" i="146"/>
  <c r="P34" i="146"/>
  <c r="O34" i="146"/>
  <c r="Q34" i="146" s="1"/>
  <c r="N34" i="146"/>
  <c r="M34" i="146"/>
  <c r="P33" i="146"/>
  <c r="O33" i="146"/>
  <c r="Q33" i="146" s="1"/>
  <c r="N33" i="146"/>
  <c r="M33" i="146"/>
  <c r="M36" i="146" s="1"/>
  <c r="P32" i="146"/>
  <c r="Q32" i="146" s="1"/>
  <c r="O32" i="146"/>
  <c r="N32" i="146"/>
  <c r="M32" i="146"/>
  <c r="O31" i="146"/>
  <c r="Q31" i="146" s="1"/>
  <c r="L31" i="146"/>
  <c r="K31" i="146"/>
  <c r="J31" i="146"/>
  <c r="I31" i="146"/>
  <c r="H31" i="146"/>
  <c r="G31" i="146"/>
  <c r="F31" i="146"/>
  <c r="P31" i="146" s="1"/>
  <c r="E31" i="146"/>
  <c r="D31" i="146"/>
  <c r="C31" i="146"/>
  <c r="B31" i="146"/>
  <c r="N31" i="146" s="1"/>
  <c r="P30" i="146"/>
  <c r="O30" i="146"/>
  <c r="Q30" i="146" s="1"/>
  <c r="N30" i="146"/>
  <c r="M30" i="146"/>
  <c r="P29" i="146"/>
  <c r="O29" i="146"/>
  <c r="Q29" i="146" s="1"/>
  <c r="N29" i="146"/>
  <c r="M29" i="146"/>
  <c r="P28" i="146"/>
  <c r="O28" i="146"/>
  <c r="Q28" i="146" s="1"/>
  <c r="N28" i="146"/>
  <c r="M28" i="146"/>
  <c r="M31" i="146" s="1"/>
  <c r="P27" i="146"/>
  <c r="Q27" i="146" s="1"/>
  <c r="O27" i="146"/>
  <c r="N27" i="146"/>
  <c r="M27" i="146"/>
  <c r="O26" i="146"/>
  <c r="Q26" i="146" s="1"/>
  <c r="L26" i="146"/>
  <c r="K26" i="146"/>
  <c r="J26" i="146"/>
  <c r="I26" i="146"/>
  <c r="I64" i="146" s="1"/>
  <c r="I8" i="146" s="1"/>
  <c r="H26" i="146"/>
  <c r="G26" i="146"/>
  <c r="F26" i="146"/>
  <c r="P26" i="146" s="1"/>
  <c r="E26" i="146"/>
  <c r="D26" i="146"/>
  <c r="C26" i="146"/>
  <c r="B26" i="146"/>
  <c r="N26" i="146" s="1"/>
  <c r="P25" i="146"/>
  <c r="O25" i="146"/>
  <c r="Q25" i="146" s="1"/>
  <c r="N25" i="146"/>
  <c r="M25" i="146"/>
  <c r="P24" i="146"/>
  <c r="O24" i="146"/>
  <c r="Q24" i="146" s="1"/>
  <c r="N24" i="146"/>
  <c r="M24" i="146"/>
  <c r="P23" i="146"/>
  <c r="O23" i="146"/>
  <c r="Q23" i="146" s="1"/>
  <c r="N23" i="146"/>
  <c r="M23" i="146"/>
  <c r="P22" i="146"/>
  <c r="Q22" i="146" s="1"/>
  <c r="O22" i="146"/>
  <c r="N22" i="146"/>
  <c r="M22" i="146"/>
  <c r="P21" i="146"/>
  <c r="O21" i="146"/>
  <c r="Q21" i="146" s="1"/>
  <c r="N21" i="146"/>
  <c r="M21" i="146"/>
  <c r="P20" i="146"/>
  <c r="O20" i="146"/>
  <c r="Q20" i="146" s="1"/>
  <c r="N20" i="146"/>
  <c r="M20" i="146"/>
  <c r="P19" i="146"/>
  <c r="Q19" i="146" s="1"/>
  <c r="O19" i="146"/>
  <c r="N19" i="146"/>
  <c r="M19" i="146"/>
  <c r="P18" i="146"/>
  <c r="O18" i="146"/>
  <c r="Q18" i="146" s="1"/>
  <c r="N18" i="146"/>
  <c r="M18" i="146"/>
  <c r="M26" i="146" s="1"/>
  <c r="Q17" i="146"/>
  <c r="P17" i="146"/>
  <c r="O17" i="146"/>
  <c r="N17" i="146"/>
  <c r="M17" i="146"/>
  <c r="O16" i="146"/>
  <c r="Q16" i="146" s="1"/>
  <c r="L16" i="146"/>
  <c r="L64" i="146" s="1"/>
  <c r="L8" i="146" s="1"/>
  <c r="K16" i="146"/>
  <c r="K64" i="146" s="1"/>
  <c r="K8" i="146" s="1"/>
  <c r="J16" i="146"/>
  <c r="J64" i="146" s="1"/>
  <c r="J8" i="146" s="1"/>
  <c r="I16" i="146"/>
  <c r="H16" i="146"/>
  <c r="G16" i="146"/>
  <c r="P16" i="146" s="1"/>
  <c r="F16" i="146"/>
  <c r="E16" i="146"/>
  <c r="E64" i="146" s="1"/>
  <c r="E8" i="146" s="1"/>
  <c r="D16" i="146"/>
  <c r="D64" i="146" s="1"/>
  <c r="C16" i="146"/>
  <c r="C64" i="146" s="1"/>
  <c r="C8" i="146" s="1"/>
  <c r="B16" i="146"/>
  <c r="B64" i="146" s="1"/>
  <c r="P15" i="146"/>
  <c r="O15" i="146"/>
  <c r="Q15" i="146" s="1"/>
  <c r="N15" i="146"/>
  <c r="M15" i="146"/>
  <c r="P14" i="146"/>
  <c r="Q14" i="146" s="1"/>
  <c r="O14" i="146"/>
  <c r="N14" i="146"/>
  <c r="M14" i="146"/>
  <c r="P13" i="146"/>
  <c r="O13" i="146"/>
  <c r="Q13" i="146" s="1"/>
  <c r="N13" i="146"/>
  <c r="M13" i="146"/>
  <c r="Q12" i="146"/>
  <c r="P12" i="146"/>
  <c r="O12" i="146"/>
  <c r="N12" i="146"/>
  <c r="M12" i="146"/>
  <c r="P11" i="146"/>
  <c r="O11" i="146"/>
  <c r="Q11" i="146" s="1"/>
  <c r="N11" i="146"/>
  <c r="M11" i="146"/>
  <c r="M16" i="146" s="1"/>
  <c r="P10" i="146"/>
  <c r="O10" i="146"/>
  <c r="Q10" i="146" s="1"/>
  <c r="N10" i="146"/>
  <c r="M10" i="146"/>
  <c r="P7" i="146"/>
  <c r="O7" i="146"/>
  <c r="Q7" i="146" s="1"/>
  <c r="N7" i="146"/>
  <c r="M7" i="146"/>
  <c r="P63" i="145"/>
  <c r="O63" i="145"/>
  <c r="Q63" i="145" s="1"/>
  <c r="N63" i="145"/>
  <c r="M63" i="145"/>
  <c r="P62" i="145"/>
  <c r="O62" i="145"/>
  <c r="Q62" i="145" s="1"/>
  <c r="L62" i="145"/>
  <c r="K62" i="145"/>
  <c r="J62" i="145"/>
  <c r="I62" i="145"/>
  <c r="H62" i="145"/>
  <c r="G62" i="145"/>
  <c r="F62" i="145"/>
  <c r="E62" i="145"/>
  <c r="D62" i="145"/>
  <c r="C62" i="145"/>
  <c r="B62" i="145"/>
  <c r="N62" i="145" s="1"/>
  <c r="P61" i="145"/>
  <c r="O61" i="145"/>
  <c r="Q61" i="145" s="1"/>
  <c r="N61" i="145"/>
  <c r="M61" i="145"/>
  <c r="P60" i="145"/>
  <c r="O60" i="145"/>
  <c r="Q60" i="145" s="1"/>
  <c r="N60" i="145"/>
  <c r="M60" i="145"/>
  <c r="Q59" i="145"/>
  <c r="P59" i="145"/>
  <c r="O59" i="145"/>
  <c r="N59" i="145"/>
  <c r="M59" i="145"/>
  <c r="P58" i="145"/>
  <c r="O58" i="145"/>
  <c r="Q58" i="145" s="1"/>
  <c r="N58" i="145"/>
  <c r="M58" i="145"/>
  <c r="P57" i="145"/>
  <c r="O57" i="145"/>
  <c r="Q57" i="145" s="1"/>
  <c r="N57" i="145"/>
  <c r="M57" i="145"/>
  <c r="P56" i="145"/>
  <c r="O56" i="145"/>
  <c r="Q56" i="145" s="1"/>
  <c r="N56" i="145"/>
  <c r="M56" i="145"/>
  <c r="P55" i="145"/>
  <c r="O55" i="145"/>
  <c r="Q55" i="145" s="1"/>
  <c r="N55" i="145"/>
  <c r="M55" i="145"/>
  <c r="M62" i="145" s="1"/>
  <c r="L54" i="145"/>
  <c r="K54" i="145"/>
  <c r="J54" i="145"/>
  <c r="I54" i="145"/>
  <c r="H54" i="145"/>
  <c r="G54" i="145"/>
  <c r="F54" i="145"/>
  <c r="P54" i="145" s="1"/>
  <c r="E54" i="145"/>
  <c r="O54" i="145" s="1"/>
  <c r="Q54" i="145" s="1"/>
  <c r="D54" i="145"/>
  <c r="C54" i="145"/>
  <c r="B54" i="145"/>
  <c r="N54" i="145" s="1"/>
  <c r="P53" i="145"/>
  <c r="O53" i="145"/>
  <c r="Q53" i="145" s="1"/>
  <c r="N53" i="145"/>
  <c r="M53" i="145"/>
  <c r="P52" i="145"/>
  <c r="O52" i="145"/>
  <c r="Q52" i="145" s="1"/>
  <c r="N52" i="145"/>
  <c r="M52" i="145"/>
  <c r="P51" i="145"/>
  <c r="O51" i="145"/>
  <c r="Q51" i="145" s="1"/>
  <c r="N51" i="145"/>
  <c r="M51" i="145"/>
  <c r="P50" i="145"/>
  <c r="O50" i="145"/>
  <c r="Q50" i="145" s="1"/>
  <c r="N50" i="145"/>
  <c r="M50" i="145"/>
  <c r="M54" i="145" s="1"/>
  <c r="L49" i="145"/>
  <c r="K49" i="145"/>
  <c r="J49" i="145"/>
  <c r="I49" i="145"/>
  <c r="H49" i="145"/>
  <c r="H64" i="145" s="1"/>
  <c r="H8" i="145" s="1"/>
  <c r="G49" i="145"/>
  <c r="G64" i="145" s="1"/>
  <c r="G8" i="145" s="1"/>
  <c r="F49" i="145"/>
  <c r="F64" i="145" s="1"/>
  <c r="E49" i="145"/>
  <c r="O49" i="145" s="1"/>
  <c r="D49" i="145"/>
  <c r="C49" i="145"/>
  <c r="B49" i="145"/>
  <c r="N49" i="145" s="1"/>
  <c r="P48" i="145"/>
  <c r="O48" i="145"/>
  <c r="Q48" i="145" s="1"/>
  <c r="N48" i="145"/>
  <c r="M48" i="145"/>
  <c r="P47" i="145"/>
  <c r="O47" i="145"/>
  <c r="Q47" i="145" s="1"/>
  <c r="N47" i="145"/>
  <c r="M47" i="145"/>
  <c r="P46" i="145"/>
  <c r="O46" i="145"/>
  <c r="Q46" i="145" s="1"/>
  <c r="N46" i="145"/>
  <c r="M46" i="145"/>
  <c r="P45" i="145"/>
  <c r="O45" i="145"/>
  <c r="Q45" i="145" s="1"/>
  <c r="N45" i="145"/>
  <c r="M45" i="145"/>
  <c r="Q44" i="145"/>
  <c r="P44" i="145"/>
  <c r="O44" i="145"/>
  <c r="N44" i="145"/>
  <c r="M44" i="145"/>
  <c r="M49" i="145" s="1"/>
  <c r="O43" i="145"/>
  <c r="L43" i="145"/>
  <c r="K43" i="145"/>
  <c r="P43" i="145" s="1"/>
  <c r="J43" i="145"/>
  <c r="I43" i="145"/>
  <c r="H43" i="145"/>
  <c r="G43" i="145"/>
  <c r="F43" i="145"/>
  <c r="E43" i="145"/>
  <c r="E64" i="145" s="1"/>
  <c r="E8" i="145" s="1"/>
  <c r="D43" i="145"/>
  <c r="C43" i="145"/>
  <c r="B43" i="145"/>
  <c r="N43" i="145" s="1"/>
  <c r="P42" i="145"/>
  <c r="O42" i="145"/>
  <c r="Q42" i="145" s="1"/>
  <c r="N42" i="145"/>
  <c r="M42" i="145"/>
  <c r="P41" i="145"/>
  <c r="O41" i="145"/>
  <c r="Q41" i="145" s="1"/>
  <c r="N41" i="145"/>
  <c r="M41" i="145"/>
  <c r="P40" i="145"/>
  <c r="O40" i="145"/>
  <c r="Q40" i="145" s="1"/>
  <c r="N40" i="145"/>
  <c r="M40" i="145"/>
  <c r="Q39" i="145"/>
  <c r="P39" i="145"/>
  <c r="O39" i="145"/>
  <c r="N39" i="145"/>
  <c r="M39" i="145"/>
  <c r="P38" i="145"/>
  <c r="O38" i="145"/>
  <c r="Q38" i="145" s="1"/>
  <c r="N38" i="145"/>
  <c r="M38" i="145"/>
  <c r="M43" i="145" s="1"/>
  <c r="P37" i="145"/>
  <c r="Q37" i="145" s="1"/>
  <c r="O37" i="145"/>
  <c r="N37" i="145"/>
  <c r="M37" i="145"/>
  <c r="O36" i="145"/>
  <c r="Q36" i="145" s="1"/>
  <c r="N36" i="145"/>
  <c r="L36" i="145"/>
  <c r="K36" i="145"/>
  <c r="J36" i="145"/>
  <c r="I36" i="145"/>
  <c r="H36" i="145"/>
  <c r="P36" i="145" s="1"/>
  <c r="G36" i="145"/>
  <c r="F36" i="145"/>
  <c r="E36" i="145"/>
  <c r="D36" i="145"/>
  <c r="C36" i="145"/>
  <c r="B36" i="145"/>
  <c r="P35" i="145"/>
  <c r="O35" i="145"/>
  <c r="Q35" i="145" s="1"/>
  <c r="N35" i="145"/>
  <c r="M35" i="145"/>
  <c r="Q34" i="145"/>
  <c r="P34" i="145"/>
  <c r="O34" i="145"/>
  <c r="N34" i="145"/>
  <c r="M34" i="145"/>
  <c r="P33" i="145"/>
  <c r="O33" i="145"/>
  <c r="Q33" i="145" s="1"/>
  <c r="N33" i="145"/>
  <c r="M33" i="145"/>
  <c r="M36" i="145" s="1"/>
  <c r="P32" i="145"/>
  <c r="Q32" i="145" s="1"/>
  <c r="O32" i="145"/>
  <c r="N32" i="145"/>
  <c r="M32" i="145"/>
  <c r="O31" i="145"/>
  <c r="L31" i="145"/>
  <c r="K31" i="145"/>
  <c r="J31" i="145"/>
  <c r="I31" i="145"/>
  <c r="H31" i="145"/>
  <c r="P31" i="145" s="1"/>
  <c r="G31" i="145"/>
  <c r="F31" i="145"/>
  <c r="E31" i="145"/>
  <c r="D31" i="145"/>
  <c r="C31" i="145"/>
  <c r="B31" i="145"/>
  <c r="N31" i="145" s="1"/>
  <c r="P30" i="145"/>
  <c r="O30" i="145"/>
  <c r="Q30" i="145" s="1"/>
  <c r="N30" i="145"/>
  <c r="M30" i="145"/>
  <c r="Q29" i="145"/>
  <c r="P29" i="145"/>
  <c r="O29" i="145"/>
  <c r="N29" i="145"/>
  <c r="M29" i="145"/>
  <c r="P28" i="145"/>
  <c r="O28" i="145"/>
  <c r="Q28" i="145" s="1"/>
  <c r="N28" i="145"/>
  <c r="M28" i="145"/>
  <c r="M31" i="145" s="1"/>
  <c r="P27" i="145"/>
  <c r="Q27" i="145" s="1"/>
  <c r="O27" i="145"/>
  <c r="N27" i="145"/>
  <c r="M27" i="145"/>
  <c r="O26" i="145"/>
  <c r="Q26" i="145" s="1"/>
  <c r="L26" i="145"/>
  <c r="K26" i="145"/>
  <c r="J26" i="145"/>
  <c r="I26" i="145"/>
  <c r="I64" i="145" s="1"/>
  <c r="I8" i="145" s="1"/>
  <c r="H26" i="145"/>
  <c r="P26" i="145" s="1"/>
  <c r="G26" i="145"/>
  <c r="F26" i="145"/>
  <c r="E26" i="145"/>
  <c r="D26" i="145"/>
  <c r="C26" i="145"/>
  <c r="B26" i="145"/>
  <c r="N26" i="145" s="1"/>
  <c r="P25" i="145"/>
  <c r="O25" i="145"/>
  <c r="Q25" i="145" s="1"/>
  <c r="N25" i="145"/>
  <c r="M25" i="145"/>
  <c r="Q24" i="145"/>
  <c r="P24" i="145"/>
  <c r="O24" i="145"/>
  <c r="N24" i="145"/>
  <c r="M24" i="145"/>
  <c r="P23" i="145"/>
  <c r="O23" i="145"/>
  <c r="Q23" i="145" s="1"/>
  <c r="N23" i="145"/>
  <c r="M23" i="145"/>
  <c r="P22" i="145"/>
  <c r="Q22" i="145" s="1"/>
  <c r="O22" i="145"/>
  <c r="N22" i="145"/>
  <c r="M22" i="145"/>
  <c r="P21" i="145"/>
  <c r="O21" i="145"/>
  <c r="Q21" i="145" s="1"/>
  <c r="N21" i="145"/>
  <c r="M21" i="145"/>
  <c r="P20" i="145"/>
  <c r="O20" i="145"/>
  <c r="Q20" i="145" s="1"/>
  <c r="N20" i="145"/>
  <c r="M20" i="145"/>
  <c r="P19" i="145"/>
  <c r="O19" i="145"/>
  <c r="Q19" i="145" s="1"/>
  <c r="N19" i="145"/>
  <c r="M19" i="145"/>
  <c r="P18" i="145"/>
  <c r="O18" i="145"/>
  <c r="Q18" i="145" s="1"/>
  <c r="N18" i="145"/>
  <c r="M18" i="145"/>
  <c r="M26" i="145" s="1"/>
  <c r="Q17" i="145"/>
  <c r="P17" i="145"/>
  <c r="O17" i="145"/>
  <c r="N17" i="145"/>
  <c r="M17" i="145"/>
  <c r="O16" i="145"/>
  <c r="N16" i="145"/>
  <c r="L16" i="145"/>
  <c r="L64" i="145" s="1"/>
  <c r="L8" i="145" s="1"/>
  <c r="K16" i="145"/>
  <c r="K64" i="145" s="1"/>
  <c r="K8" i="145" s="1"/>
  <c r="J16" i="145"/>
  <c r="J64" i="145" s="1"/>
  <c r="J8" i="145" s="1"/>
  <c r="I16" i="145"/>
  <c r="H16" i="145"/>
  <c r="G16" i="145"/>
  <c r="F16" i="145"/>
  <c r="E16" i="145"/>
  <c r="D16" i="145"/>
  <c r="D64" i="145" s="1"/>
  <c r="C16" i="145"/>
  <c r="C64" i="145" s="1"/>
  <c r="C8" i="145" s="1"/>
  <c r="B16" i="145"/>
  <c r="B64" i="145" s="1"/>
  <c r="P15" i="145"/>
  <c r="O15" i="145"/>
  <c r="Q15" i="145" s="1"/>
  <c r="N15" i="145"/>
  <c r="M15" i="145"/>
  <c r="P14" i="145"/>
  <c r="O14" i="145"/>
  <c r="Q14" i="145" s="1"/>
  <c r="N14" i="145"/>
  <c r="M14" i="145"/>
  <c r="P13" i="145"/>
  <c r="O13" i="145"/>
  <c r="Q13" i="145" s="1"/>
  <c r="N13" i="145"/>
  <c r="M13" i="145"/>
  <c r="Q12" i="145"/>
  <c r="P12" i="145"/>
  <c r="O12" i="145"/>
  <c r="N12" i="145"/>
  <c r="M12" i="145"/>
  <c r="P11" i="145"/>
  <c r="O11" i="145"/>
  <c r="Q11" i="145" s="1"/>
  <c r="N11" i="145"/>
  <c r="M11" i="145"/>
  <c r="M16" i="145" s="1"/>
  <c r="P10" i="145"/>
  <c r="O10" i="145"/>
  <c r="Q10" i="145" s="1"/>
  <c r="N10" i="145"/>
  <c r="M10" i="145"/>
  <c r="P7" i="145"/>
  <c r="O7" i="145"/>
  <c r="Q7" i="145" s="1"/>
  <c r="N7" i="145"/>
  <c r="M7" i="145"/>
  <c r="P63" i="144"/>
  <c r="O63" i="144"/>
  <c r="Q63" i="144" s="1"/>
  <c r="N63" i="144"/>
  <c r="M63" i="144"/>
  <c r="P62" i="144"/>
  <c r="O62" i="144"/>
  <c r="Q62" i="144" s="1"/>
  <c r="L62" i="144"/>
  <c r="K62" i="144"/>
  <c r="J62" i="144"/>
  <c r="I62" i="144"/>
  <c r="H62" i="144"/>
  <c r="G62" i="144"/>
  <c r="F62" i="144"/>
  <c r="E62" i="144"/>
  <c r="D62" i="144"/>
  <c r="C62" i="144"/>
  <c r="B62" i="144"/>
  <c r="N62" i="144" s="1"/>
  <c r="Q61" i="144"/>
  <c r="P61" i="144"/>
  <c r="O61" i="144"/>
  <c r="N61" i="144"/>
  <c r="M61" i="144"/>
  <c r="P60" i="144"/>
  <c r="O60" i="144"/>
  <c r="Q60" i="144" s="1"/>
  <c r="N60" i="144"/>
  <c r="M60" i="144"/>
  <c r="P59" i="144"/>
  <c r="O59" i="144"/>
  <c r="Q59" i="144" s="1"/>
  <c r="N59" i="144"/>
  <c r="M59" i="144"/>
  <c r="P58" i="144"/>
  <c r="O58" i="144"/>
  <c r="Q58" i="144" s="1"/>
  <c r="N58" i="144"/>
  <c r="M58" i="144"/>
  <c r="P57" i="144"/>
  <c r="O57" i="144"/>
  <c r="Q57" i="144" s="1"/>
  <c r="N57" i="144"/>
  <c r="M57" i="144"/>
  <c r="P56" i="144"/>
  <c r="O56" i="144"/>
  <c r="Q56" i="144" s="1"/>
  <c r="N56" i="144"/>
  <c r="M56" i="144"/>
  <c r="P55" i="144"/>
  <c r="O55" i="144"/>
  <c r="Q55" i="144" s="1"/>
  <c r="N55" i="144"/>
  <c r="M55" i="144"/>
  <c r="M62" i="144" s="1"/>
  <c r="P54" i="144"/>
  <c r="Q54" i="144" s="1"/>
  <c r="L54" i="144"/>
  <c r="K54" i="144"/>
  <c r="J54" i="144"/>
  <c r="I54" i="144"/>
  <c r="H54" i="144"/>
  <c r="G54" i="144"/>
  <c r="F54" i="144"/>
  <c r="E54" i="144"/>
  <c r="D54" i="144"/>
  <c r="O54" i="144" s="1"/>
  <c r="C54" i="144"/>
  <c r="B54" i="144"/>
  <c r="N54" i="144" s="1"/>
  <c r="P53" i="144"/>
  <c r="O53" i="144"/>
  <c r="Q53" i="144" s="1"/>
  <c r="N53" i="144"/>
  <c r="M53" i="144"/>
  <c r="P52" i="144"/>
  <c r="O52" i="144"/>
  <c r="Q52" i="144" s="1"/>
  <c r="N52" i="144"/>
  <c r="M52" i="144"/>
  <c r="P51" i="144"/>
  <c r="O51" i="144"/>
  <c r="Q51" i="144" s="1"/>
  <c r="N51" i="144"/>
  <c r="M51" i="144"/>
  <c r="P50" i="144"/>
  <c r="O50" i="144"/>
  <c r="Q50" i="144" s="1"/>
  <c r="N50" i="144"/>
  <c r="M50" i="144"/>
  <c r="M54" i="144" s="1"/>
  <c r="L49" i="144"/>
  <c r="K49" i="144"/>
  <c r="J49" i="144"/>
  <c r="I49" i="144"/>
  <c r="H49" i="144"/>
  <c r="G49" i="144"/>
  <c r="F49" i="144"/>
  <c r="P49" i="144" s="1"/>
  <c r="Q49" i="144" s="1"/>
  <c r="E49" i="144"/>
  <c r="E64" i="144" s="1"/>
  <c r="E8" i="144" s="1"/>
  <c r="D49" i="144"/>
  <c r="O49" i="144" s="1"/>
  <c r="C49" i="144"/>
  <c r="B49" i="144"/>
  <c r="N49" i="144" s="1"/>
  <c r="P48" i="144"/>
  <c r="O48" i="144"/>
  <c r="Q48" i="144" s="1"/>
  <c r="N48" i="144"/>
  <c r="M48" i="144"/>
  <c r="P47" i="144"/>
  <c r="O47" i="144"/>
  <c r="Q47" i="144" s="1"/>
  <c r="N47" i="144"/>
  <c r="M47" i="144"/>
  <c r="P46" i="144"/>
  <c r="O46" i="144"/>
  <c r="Q46" i="144" s="1"/>
  <c r="N46" i="144"/>
  <c r="M46" i="144"/>
  <c r="P45" i="144"/>
  <c r="O45" i="144"/>
  <c r="Q45" i="144" s="1"/>
  <c r="N45" i="144"/>
  <c r="M45" i="144"/>
  <c r="P44" i="144"/>
  <c r="Q44" i="144" s="1"/>
  <c r="O44" i="144"/>
  <c r="N44" i="144"/>
  <c r="M44" i="144"/>
  <c r="M49" i="144" s="1"/>
  <c r="O43" i="144"/>
  <c r="L43" i="144"/>
  <c r="K43" i="144"/>
  <c r="J43" i="144"/>
  <c r="I43" i="144"/>
  <c r="H43" i="144"/>
  <c r="G43" i="144"/>
  <c r="F43" i="144"/>
  <c r="E43" i="144"/>
  <c r="D43" i="144"/>
  <c r="C43" i="144"/>
  <c r="B43" i="144"/>
  <c r="N43" i="144" s="1"/>
  <c r="P42" i="144"/>
  <c r="O42" i="144"/>
  <c r="Q42" i="144" s="1"/>
  <c r="N42" i="144"/>
  <c r="M42" i="144"/>
  <c r="P41" i="144"/>
  <c r="O41" i="144"/>
  <c r="Q41" i="144" s="1"/>
  <c r="N41" i="144"/>
  <c r="M41" i="144"/>
  <c r="P40" i="144"/>
  <c r="O40" i="144"/>
  <c r="Q40" i="144" s="1"/>
  <c r="N40" i="144"/>
  <c r="M40" i="144"/>
  <c r="P39" i="144"/>
  <c r="Q39" i="144" s="1"/>
  <c r="O39" i="144"/>
  <c r="N39" i="144"/>
  <c r="M39" i="144"/>
  <c r="P38" i="144"/>
  <c r="O38" i="144"/>
  <c r="Q38" i="144" s="1"/>
  <c r="N38" i="144"/>
  <c r="M38" i="144"/>
  <c r="P37" i="144"/>
  <c r="O37" i="144"/>
  <c r="Q37" i="144" s="1"/>
  <c r="N37" i="144"/>
  <c r="M37" i="144"/>
  <c r="O36" i="144"/>
  <c r="Q36" i="144" s="1"/>
  <c r="L36" i="144"/>
  <c r="K36" i="144"/>
  <c r="J36" i="144"/>
  <c r="I36" i="144"/>
  <c r="H36" i="144"/>
  <c r="G36" i="144"/>
  <c r="P36" i="144" s="1"/>
  <c r="F36" i="144"/>
  <c r="E36" i="144"/>
  <c r="D36" i="144"/>
  <c r="C36" i="144"/>
  <c r="B36" i="144"/>
  <c r="N36" i="144" s="1"/>
  <c r="P35" i="144"/>
  <c r="O35" i="144"/>
  <c r="Q35" i="144" s="1"/>
  <c r="N35" i="144"/>
  <c r="M35" i="144"/>
  <c r="P34" i="144"/>
  <c r="Q34" i="144" s="1"/>
  <c r="O34" i="144"/>
  <c r="N34" i="144"/>
  <c r="M34" i="144"/>
  <c r="P33" i="144"/>
  <c r="O33" i="144"/>
  <c r="Q33" i="144" s="1"/>
  <c r="N33" i="144"/>
  <c r="M33" i="144"/>
  <c r="M36" i="144" s="1"/>
  <c r="P32" i="144"/>
  <c r="O32" i="144"/>
  <c r="N32" i="144"/>
  <c r="M32" i="144"/>
  <c r="O31" i="144"/>
  <c r="L31" i="144"/>
  <c r="K31" i="144"/>
  <c r="J31" i="144"/>
  <c r="I31" i="144"/>
  <c r="H31" i="144"/>
  <c r="G31" i="144"/>
  <c r="P31" i="144" s="1"/>
  <c r="F31" i="144"/>
  <c r="E31" i="144"/>
  <c r="D31" i="144"/>
  <c r="C31" i="144"/>
  <c r="B31" i="144"/>
  <c r="N31" i="144" s="1"/>
  <c r="P30" i="144"/>
  <c r="O30" i="144"/>
  <c r="Q30" i="144" s="1"/>
  <c r="N30" i="144"/>
  <c r="M30" i="144"/>
  <c r="P29" i="144"/>
  <c r="Q29" i="144" s="1"/>
  <c r="O29" i="144"/>
  <c r="N29" i="144"/>
  <c r="M29" i="144"/>
  <c r="P28" i="144"/>
  <c r="O28" i="144"/>
  <c r="Q28" i="144" s="1"/>
  <c r="N28" i="144"/>
  <c r="M28" i="144"/>
  <c r="P27" i="144"/>
  <c r="O27" i="144"/>
  <c r="Q27" i="144" s="1"/>
  <c r="N27" i="144"/>
  <c r="M27" i="144"/>
  <c r="O26" i="144"/>
  <c r="L26" i="144"/>
  <c r="K26" i="144"/>
  <c r="J26" i="144"/>
  <c r="I26" i="144"/>
  <c r="H26" i="144"/>
  <c r="G26" i="144"/>
  <c r="F26" i="144"/>
  <c r="E26" i="144"/>
  <c r="D26" i="144"/>
  <c r="C26" i="144"/>
  <c r="B26" i="144"/>
  <c r="N26" i="144" s="1"/>
  <c r="P25" i="144"/>
  <c r="O25" i="144"/>
  <c r="Q25" i="144" s="1"/>
  <c r="N25" i="144"/>
  <c r="M25" i="144"/>
  <c r="P24" i="144"/>
  <c r="Q24" i="144" s="1"/>
  <c r="O24" i="144"/>
  <c r="N24" i="144"/>
  <c r="M24" i="144"/>
  <c r="P23" i="144"/>
  <c r="O23" i="144"/>
  <c r="Q23" i="144" s="1"/>
  <c r="N23" i="144"/>
  <c r="M23" i="144"/>
  <c r="P22" i="144"/>
  <c r="O22" i="144"/>
  <c r="Q22" i="144" s="1"/>
  <c r="N22" i="144"/>
  <c r="M22" i="144"/>
  <c r="P21" i="144"/>
  <c r="O21" i="144"/>
  <c r="Q21" i="144" s="1"/>
  <c r="N21" i="144"/>
  <c r="M21" i="144"/>
  <c r="P20" i="144"/>
  <c r="O20" i="144"/>
  <c r="Q20" i="144" s="1"/>
  <c r="N20" i="144"/>
  <c r="M20" i="144"/>
  <c r="Q19" i="144"/>
  <c r="P19" i="144"/>
  <c r="O19" i="144"/>
  <c r="N19" i="144"/>
  <c r="M19" i="144"/>
  <c r="P18" i="144"/>
  <c r="O18" i="144"/>
  <c r="Q18" i="144" s="1"/>
  <c r="N18" i="144"/>
  <c r="M18" i="144"/>
  <c r="P17" i="144"/>
  <c r="O17" i="144"/>
  <c r="Q17" i="144" s="1"/>
  <c r="N17" i="144"/>
  <c r="M17" i="144"/>
  <c r="O16" i="144"/>
  <c r="L16" i="144"/>
  <c r="L64" i="144" s="1"/>
  <c r="L8" i="144" s="1"/>
  <c r="K16" i="144"/>
  <c r="J16" i="144"/>
  <c r="I16" i="144"/>
  <c r="H16" i="144"/>
  <c r="G16" i="144"/>
  <c r="F16" i="144"/>
  <c r="E16" i="144"/>
  <c r="D16" i="144"/>
  <c r="C16" i="144"/>
  <c r="C64" i="144" s="1"/>
  <c r="C8" i="144" s="1"/>
  <c r="B16" i="144"/>
  <c r="B64" i="144" s="1"/>
  <c r="P15" i="144"/>
  <c r="O15" i="144"/>
  <c r="Q15" i="144" s="1"/>
  <c r="N15" i="144"/>
  <c r="M15" i="144"/>
  <c r="Q14" i="144"/>
  <c r="P14" i="144"/>
  <c r="O14" i="144"/>
  <c r="N14" i="144"/>
  <c r="M14" i="144"/>
  <c r="P13" i="144"/>
  <c r="O13" i="144"/>
  <c r="Q13" i="144" s="1"/>
  <c r="N13" i="144"/>
  <c r="M13" i="144"/>
  <c r="P12" i="144"/>
  <c r="O12" i="144"/>
  <c r="Q12" i="144" s="1"/>
  <c r="N12" i="144"/>
  <c r="M12" i="144"/>
  <c r="P11" i="144"/>
  <c r="O11" i="144"/>
  <c r="Q11" i="144" s="1"/>
  <c r="N11" i="144"/>
  <c r="M11" i="144"/>
  <c r="P10" i="144"/>
  <c r="O10" i="144"/>
  <c r="Q10" i="144" s="1"/>
  <c r="N10" i="144"/>
  <c r="M10" i="144"/>
  <c r="P7" i="144"/>
  <c r="O7" i="144"/>
  <c r="Q7" i="144" s="1"/>
  <c r="N7" i="144"/>
  <c r="M7" i="144"/>
  <c r="P63" i="143"/>
  <c r="O63" i="143"/>
  <c r="Q63" i="143" s="1"/>
  <c r="N63" i="143"/>
  <c r="M63" i="143"/>
  <c r="P62" i="143"/>
  <c r="O62" i="143"/>
  <c r="Q62" i="143" s="1"/>
  <c r="L62" i="143"/>
  <c r="K62" i="143"/>
  <c r="J62" i="143"/>
  <c r="I62" i="143"/>
  <c r="H62" i="143"/>
  <c r="G62" i="143"/>
  <c r="F62" i="143"/>
  <c r="E62" i="143"/>
  <c r="D62" i="143"/>
  <c r="C62" i="143"/>
  <c r="B62" i="143"/>
  <c r="N62" i="143" s="1"/>
  <c r="Q61" i="143"/>
  <c r="P61" i="143"/>
  <c r="O61" i="143"/>
  <c r="N61" i="143"/>
  <c r="M61" i="143"/>
  <c r="P60" i="143"/>
  <c r="O60" i="143"/>
  <c r="Q60" i="143" s="1"/>
  <c r="N60" i="143"/>
  <c r="M60" i="143"/>
  <c r="Q59" i="143"/>
  <c r="P59" i="143"/>
  <c r="O59" i="143"/>
  <c r="N59" i="143"/>
  <c r="M59" i="143"/>
  <c r="P58" i="143"/>
  <c r="O58" i="143"/>
  <c r="Q58" i="143" s="1"/>
  <c r="N58" i="143"/>
  <c r="M58" i="143"/>
  <c r="P57" i="143"/>
  <c r="O57" i="143"/>
  <c r="Q57" i="143" s="1"/>
  <c r="N57" i="143"/>
  <c r="M57" i="143"/>
  <c r="P56" i="143"/>
  <c r="O56" i="143"/>
  <c r="Q56" i="143" s="1"/>
  <c r="N56" i="143"/>
  <c r="M56" i="143"/>
  <c r="P55" i="143"/>
  <c r="O55" i="143"/>
  <c r="Q55" i="143" s="1"/>
  <c r="N55" i="143"/>
  <c r="M55" i="143"/>
  <c r="M62" i="143" s="1"/>
  <c r="L54" i="143"/>
  <c r="K54" i="143"/>
  <c r="J54" i="143"/>
  <c r="I54" i="143"/>
  <c r="H54" i="143"/>
  <c r="G54" i="143"/>
  <c r="F54" i="143"/>
  <c r="P54" i="143" s="1"/>
  <c r="E54" i="143"/>
  <c r="D54" i="143"/>
  <c r="O54" i="143" s="1"/>
  <c r="Q54" i="143" s="1"/>
  <c r="C54" i="143"/>
  <c r="B54" i="143"/>
  <c r="N54" i="143" s="1"/>
  <c r="P53" i="143"/>
  <c r="O53" i="143"/>
  <c r="Q53" i="143" s="1"/>
  <c r="N53" i="143"/>
  <c r="M53" i="143"/>
  <c r="P52" i="143"/>
  <c r="O52" i="143"/>
  <c r="Q52" i="143" s="1"/>
  <c r="N52" i="143"/>
  <c r="M52" i="143"/>
  <c r="P51" i="143"/>
  <c r="O51" i="143"/>
  <c r="Q51" i="143" s="1"/>
  <c r="N51" i="143"/>
  <c r="M51" i="143"/>
  <c r="P50" i="143"/>
  <c r="O50" i="143"/>
  <c r="Q50" i="143" s="1"/>
  <c r="N50" i="143"/>
  <c r="M50" i="143"/>
  <c r="M54" i="143" s="1"/>
  <c r="L49" i="143"/>
  <c r="K49" i="143"/>
  <c r="J49" i="143"/>
  <c r="I49" i="143"/>
  <c r="H49" i="143"/>
  <c r="H64" i="143" s="1"/>
  <c r="H8" i="143" s="1"/>
  <c r="G49" i="143"/>
  <c r="G64" i="143" s="1"/>
  <c r="G8" i="143" s="1"/>
  <c r="F49" i="143"/>
  <c r="P49" i="143" s="1"/>
  <c r="E49" i="143"/>
  <c r="D49" i="143"/>
  <c r="O49" i="143" s="1"/>
  <c r="Q49" i="143" s="1"/>
  <c r="C49" i="143"/>
  <c r="B49" i="143"/>
  <c r="N49" i="143" s="1"/>
  <c r="P48" i="143"/>
  <c r="O48" i="143"/>
  <c r="Q48" i="143" s="1"/>
  <c r="N48" i="143"/>
  <c r="M48" i="143"/>
  <c r="P47" i="143"/>
  <c r="O47" i="143"/>
  <c r="Q47" i="143" s="1"/>
  <c r="N47" i="143"/>
  <c r="M47" i="143"/>
  <c r="P46" i="143"/>
  <c r="O46" i="143"/>
  <c r="Q46" i="143" s="1"/>
  <c r="N46" i="143"/>
  <c r="M46" i="143"/>
  <c r="P45" i="143"/>
  <c r="O45" i="143"/>
  <c r="Q45" i="143" s="1"/>
  <c r="N45" i="143"/>
  <c r="M45" i="143"/>
  <c r="P44" i="143"/>
  <c r="Q44" i="143" s="1"/>
  <c r="O44" i="143"/>
  <c r="N44" i="143"/>
  <c r="M44" i="143"/>
  <c r="M49" i="143" s="1"/>
  <c r="O43" i="143"/>
  <c r="L43" i="143"/>
  <c r="K43" i="143"/>
  <c r="P43" i="143" s="1"/>
  <c r="J43" i="143"/>
  <c r="I43" i="143"/>
  <c r="H43" i="143"/>
  <c r="G43" i="143"/>
  <c r="F43" i="143"/>
  <c r="E43" i="143"/>
  <c r="D43" i="143"/>
  <c r="C43" i="143"/>
  <c r="B43" i="143"/>
  <c r="N43" i="143" s="1"/>
  <c r="P42" i="143"/>
  <c r="O42" i="143"/>
  <c r="Q42" i="143" s="1"/>
  <c r="N42" i="143"/>
  <c r="M42" i="143"/>
  <c r="P41" i="143"/>
  <c r="O41" i="143"/>
  <c r="Q41" i="143" s="1"/>
  <c r="N41" i="143"/>
  <c r="M41" i="143"/>
  <c r="P40" i="143"/>
  <c r="O40" i="143"/>
  <c r="Q40" i="143" s="1"/>
  <c r="N40" i="143"/>
  <c r="M40" i="143"/>
  <c r="P39" i="143"/>
  <c r="Q39" i="143" s="1"/>
  <c r="O39" i="143"/>
  <c r="N39" i="143"/>
  <c r="M39" i="143"/>
  <c r="P38" i="143"/>
  <c r="O38" i="143"/>
  <c r="Q38" i="143" s="1"/>
  <c r="N38" i="143"/>
  <c r="M38" i="143"/>
  <c r="M43" i="143" s="1"/>
  <c r="P37" i="143"/>
  <c r="Q37" i="143" s="1"/>
  <c r="O37" i="143"/>
  <c r="N37" i="143"/>
  <c r="M37" i="143"/>
  <c r="O36" i="143"/>
  <c r="Q36" i="143" s="1"/>
  <c r="L36" i="143"/>
  <c r="K36" i="143"/>
  <c r="J36" i="143"/>
  <c r="I36" i="143"/>
  <c r="P36" i="143" s="1"/>
  <c r="H36" i="143"/>
  <c r="G36" i="143"/>
  <c r="F36" i="143"/>
  <c r="E36" i="143"/>
  <c r="D36" i="143"/>
  <c r="C36" i="143"/>
  <c r="B36" i="143"/>
  <c r="N36" i="143" s="1"/>
  <c r="P35" i="143"/>
  <c r="O35" i="143"/>
  <c r="Q35" i="143" s="1"/>
  <c r="N35" i="143"/>
  <c r="M35" i="143"/>
  <c r="P34" i="143"/>
  <c r="Q34" i="143" s="1"/>
  <c r="O34" i="143"/>
  <c r="N34" i="143"/>
  <c r="M34" i="143"/>
  <c r="P33" i="143"/>
  <c r="O33" i="143"/>
  <c r="Q33" i="143" s="1"/>
  <c r="N33" i="143"/>
  <c r="M33" i="143"/>
  <c r="M36" i="143" s="1"/>
  <c r="P32" i="143"/>
  <c r="Q32" i="143" s="1"/>
  <c r="O32" i="143"/>
  <c r="N32" i="143"/>
  <c r="M32" i="143"/>
  <c r="O31" i="143"/>
  <c r="L31" i="143"/>
  <c r="K31" i="143"/>
  <c r="J31" i="143"/>
  <c r="I31" i="143"/>
  <c r="P31" i="143" s="1"/>
  <c r="H31" i="143"/>
  <c r="G31" i="143"/>
  <c r="F31" i="143"/>
  <c r="E31" i="143"/>
  <c r="D31" i="143"/>
  <c r="C31" i="143"/>
  <c r="B31" i="143"/>
  <c r="N31" i="143" s="1"/>
  <c r="P30" i="143"/>
  <c r="O30" i="143"/>
  <c r="Q30" i="143" s="1"/>
  <c r="N30" i="143"/>
  <c r="M30" i="143"/>
  <c r="P29" i="143"/>
  <c r="Q29" i="143" s="1"/>
  <c r="O29" i="143"/>
  <c r="N29" i="143"/>
  <c r="M29" i="143"/>
  <c r="P28" i="143"/>
  <c r="O28" i="143"/>
  <c r="Q28" i="143" s="1"/>
  <c r="N28" i="143"/>
  <c r="M28" i="143"/>
  <c r="M31" i="143" s="1"/>
  <c r="P27" i="143"/>
  <c r="Q27" i="143" s="1"/>
  <c r="O27" i="143"/>
  <c r="N27" i="143"/>
  <c r="M27" i="143"/>
  <c r="O26" i="143"/>
  <c r="L26" i="143"/>
  <c r="K26" i="143"/>
  <c r="J26" i="143"/>
  <c r="I26" i="143"/>
  <c r="I64" i="143" s="1"/>
  <c r="I8" i="143" s="1"/>
  <c r="H26" i="143"/>
  <c r="G26" i="143"/>
  <c r="F26" i="143"/>
  <c r="E26" i="143"/>
  <c r="D26" i="143"/>
  <c r="C26" i="143"/>
  <c r="B26" i="143"/>
  <c r="N26" i="143" s="1"/>
  <c r="P25" i="143"/>
  <c r="O25" i="143"/>
  <c r="Q25" i="143" s="1"/>
  <c r="N25" i="143"/>
  <c r="M25" i="143"/>
  <c r="P24" i="143"/>
  <c r="Q24" i="143" s="1"/>
  <c r="O24" i="143"/>
  <c r="N24" i="143"/>
  <c r="M24" i="143"/>
  <c r="P23" i="143"/>
  <c r="O23" i="143"/>
  <c r="Q23" i="143" s="1"/>
  <c r="N23" i="143"/>
  <c r="M23" i="143"/>
  <c r="P22" i="143"/>
  <c r="Q22" i="143" s="1"/>
  <c r="O22" i="143"/>
  <c r="N22" i="143"/>
  <c r="M22" i="143"/>
  <c r="P21" i="143"/>
  <c r="O21" i="143"/>
  <c r="Q21" i="143" s="1"/>
  <c r="N21" i="143"/>
  <c r="M21" i="143"/>
  <c r="P20" i="143"/>
  <c r="O20" i="143"/>
  <c r="Q20" i="143" s="1"/>
  <c r="N20" i="143"/>
  <c r="M20" i="143"/>
  <c r="Q19" i="143"/>
  <c r="P19" i="143"/>
  <c r="O19" i="143"/>
  <c r="N19" i="143"/>
  <c r="M19" i="143"/>
  <c r="P18" i="143"/>
  <c r="O18" i="143"/>
  <c r="Q18" i="143" s="1"/>
  <c r="N18" i="143"/>
  <c r="M18" i="143"/>
  <c r="M26" i="143" s="1"/>
  <c r="Q17" i="143"/>
  <c r="P17" i="143"/>
  <c r="O17" i="143"/>
  <c r="N17" i="143"/>
  <c r="M17" i="143"/>
  <c r="O16" i="143"/>
  <c r="L16" i="143"/>
  <c r="L64" i="143" s="1"/>
  <c r="L8" i="143" s="1"/>
  <c r="K16" i="143"/>
  <c r="K64" i="143" s="1"/>
  <c r="K8" i="143" s="1"/>
  <c r="J16" i="143"/>
  <c r="J64" i="143" s="1"/>
  <c r="J8" i="143" s="1"/>
  <c r="I16" i="143"/>
  <c r="H16" i="143"/>
  <c r="G16" i="143"/>
  <c r="F16" i="143"/>
  <c r="E16" i="143"/>
  <c r="E64" i="143" s="1"/>
  <c r="E8" i="143" s="1"/>
  <c r="D16" i="143"/>
  <c r="D64" i="143" s="1"/>
  <c r="C16" i="143"/>
  <c r="C64" i="143" s="1"/>
  <c r="C8" i="143" s="1"/>
  <c r="B16" i="143"/>
  <c r="N16" i="143" s="1"/>
  <c r="P15" i="143"/>
  <c r="O15" i="143"/>
  <c r="Q15" i="143" s="1"/>
  <c r="N15" i="143"/>
  <c r="M15" i="143"/>
  <c r="Q14" i="143"/>
  <c r="P14" i="143"/>
  <c r="O14" i="143"/>
  <c r="N14" i="143"/>
  <c r="M14" i="143"/>
  <c r="P13" i="143"/>
  <c r="O13" i="143"/>
  <c r="Q13" i="143" s="1"/>
  <c r="N13" i="143"/>
  <c r="M13" i="143"/>
  <c r="Q12" i="143"/>
  <c r="P12" i="143"/>
  <c r="O12" i="143"/>
  <c r="N12" i="143"/>
  <c r="M12" i="143"/>
  <c r="P11" i="143"/>
  <c r="O11" i="143"/>
  <c r="Q11" i="143" s="1"/>
  <c r="N11" i="143"/>
  <c r="M11" i="143"/>
  <c r="M16" i="143" s="1"/>
  <c r="P10" i="143"/>
  <c r="O10" i="143"/>
  <c r="Q10" i="143" s="1"/>
  <c r="N10" i="143"/>
  <c r="M10" i="143"/>
  <c r="P7" i="143"/>
  <c r="O7" i="143"/>
  <c r="Q7" i="143" s="1"/>
  <c r="N7" i="143"/>
  <c r="M7" i="143"/>
  <c r="P63" i="142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N64" i="146" l="1"/>
  <c r="B8" i="146"/>
  <c r="N8" i="146" s="1"/>
  <c r="O64" i="146"/>
  <c r="D8" i="146"/>
  <c r="O8" i="146" s="1"/>
  <c r="Q49" i="146"/>
  <c r="Q36" i="146"/>
  <c r="Q43" i="146"/>
  <c r="N16" i="146"/>
  <c r="M64" i="146"/>
  <c r="M8" i="146" s="1"/>
  <c r="F64" i="146"/>
  <c r="N64" i="145"/>
  <c r="B8" i="145"/>
  <c r="N8" i="145" s="1"/>
  <c r="Q16" i="145"/>
  <c r="O64" i="145"/>
  <c r="D8" i="145"/>
  <c r="O8" i="145" s="1"/>
  <c r="Q43" i="145"/>
  <c r="Q49" i="145"/>
  <c r="P64" i="145"/>
  <c r="F8" i="145"/>
  <c r="P8" i="145" s="1"/>
  <c r="Q31" i="145"/>
  <c r="M64" i="145"/>
  <c r="M8" i="145" s="1"/>
  <c r="P16" i="145"/>
  <c r="P49" i="145"/>
  <c r="N64" i="144"/>
  <c r="B8" i="144"/>
  <c r="N8" i="144" s="1"/>
  <c r="Q26" i="144"/>
  <c r="M26" i="144"/>
  <c r="P16" i="144"/>
  <c r="H64" i="144"/>
  <c r="H8" i="144" s="1"/>
  <c r="M43" i="144"/>
  <c r="I64" i="144"/>
  <c r="I8" i="144" s="1"/>
  <c r="D64" i="144"/>
  <c r="J64" i="144"/>
  <c r="J8" i="144" s="1"/>
  <c r="M31" i="144"/>
  <c r="Q31" i="144"/>
  <c r="K64" i="144"/>
  <c r="K8" i="144" s="1"/>
  <c r="P26" i="144"/>
  <c r="G64" i="144"/>
  <c r="G8" i="144" s="1"/>
  <c r="F64" i="144"/>
  <c r="M16" i="144"/>
  <c r="M64" i="144" s="1"/>
  <c r="M8" i="144" s="1"/>
  <c r="P43" i="144"/>
  <c r="Q43" i="144" s="1"/>
  <c r="Q16" i="144"/>
  <c r="Q32" i="144"/>
  <c r="N16" i="144"/>
  <c r="Q43" i="143"/>
  <c r="O64" i="143"/>
  <c r="D8" i="143"/>
  <c r="O8" i="143" s="1"/>
  <c r="Q31" i="143"/>
  <c r="M64" i="143"/>
  <c r="M8" i="143"/>
  <c r="P16" i="143"/>
  <c r="Q16" i="143" s="1"/>
  <c r="P26" i="143"/>
  <c r="Q26" i="143" s="1"/>
  <c r="B64" i="143"/>
  <c r="F64" i="143"/>
  <c r="Q31" i="142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P64" i="146" l="1"/>
  <c r="F8" i="146"/>
  <c r="P8" i="146" s="1"/>
  <c r="Q8" i="146"/>
  <c r="Q64" i="146"/>
  <c r="Q8" i="145"/>
  <c r="Q64" i="145"/>
  <c r="O64" i="144"/>
  <c r="D8" i="144"/>
  <c r="O8" i="144" s="1"/>
  <c r="P64" i="144"/>
  <c r="F8" i="144"/>
  <c r="P8" i="144" s="1"/>
  <c r="N64" i="143"/>
  <c r="B8" i="143"/>
  <c r="N8" i="143" s="1"/>
  <c r="P64" i="143"/>
  <c r="F8" i="143"/>
  <c r="P8" i="143" s="1"/>
  <c r="Q8" i="143" s="1"/>
  <c r="Q64" i="143"/>
  <c r="P64" i="142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  <c r="Q8" i="144" l="1"/>
  <c r="Q64" i="144"/>
</calcChain>
</file>

<file path=xl/sharedStrings.xml><?xml version="1.0" encoding="utf-8"?>
<sst xmlns="http://schemas.openxmlformats.org/spreadsheetml/2006/main" count="1104" uniqueCount="114">
  <si>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</si>
  <si>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</si>
  <si>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</si>
  <si>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</si>
  <si>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</si>
  <si>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</si>
  <si>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</si>
  <si>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</si>
  <si>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</si>
  <si>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</si>
  <si>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</si>
  <si>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</si>
  <si>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</si>
  <si>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</si>
  <si>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</si>
  <si>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</si>
  <si>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</si>
  <si>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</si>
  <si>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</si>
  <si>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</si>
  <si>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</si>
  <si>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</si>
  <si>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</si>
  <si>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</si>
  <si>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</si>
  <si>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</si>
  <si>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</si>
  <si>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</si>
  <si>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</si>
  <si>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</si>
  <si>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</si>
  <si>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</si>
  <si>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</si>
  <si>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</si>
  <si>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</si>
  <si>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</si>
  <si>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</si>
  <si>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</si>
  <si>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</si>
  <si>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</si>
  <si>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</si>
  <si>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</si>
  <si>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</si>
  <si>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</si>
  <si>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</si>
  <si>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</si>
  <si>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</si>
  <si>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</si>
  <si>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</si>
  <si>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</si>
  <si>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</si>
  <si>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</si>
  <si>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</si>
  <si>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</si>
  <si>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</si>
  <si>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</si>
  <si>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</si>
  <si>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</si>
  <si>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</si>
  <si>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</si>
  <si>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</si>
  <si>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</si>
  <si>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</si>
  <si>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</si>
  <si>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</si>
  <si>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</si>
  <si>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</si>
  <si>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</si>
  <si>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</si>
  <si>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</si>
  <si>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</si>
  <si>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</si>
  <si>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</si>
  <si>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</si>
  <si>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</si>
  <si>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</si>
  <si>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</si>
  <si>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</si>
  <si>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</si>
  <si>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</si>
  <si>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</si>
  <si>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</si>
  <si>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</si>
  <si>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</si>
  <si>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</si>
  <si>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</si>
  <si>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</si>
  <si>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</si>
  <si>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</si>
  <si>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</si>
  <si>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</si>
  <si>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</si>
  <si>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</si>
  <si>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</si>
  <si>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</si>
  <si>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</si>
  <si>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</si>
  <si>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</si>
  <si>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</si>
  <si>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</si>
  <si>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</si>
  <si>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</si>
  <si>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</si>
  <si>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</si>
  <si>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</si>
  <si>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</si>
  <si>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</si>
  <si>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2025年1月1日集計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</si>
  <si>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◎個体情報（2025年1月1日現在乳用種（雌）年齢別飼養頭数）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</si>
  <si>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2025年2月1日集計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</si>
  <si>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2025年3月1日集計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</si>
  <si>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◎個体情報（2025年2月1日現在乳用種（雌）年齢別飼養頭数）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</si>
  <si>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◎個体情報（2025年3月1日現在乳用種（雌）年齢別飼養頭数）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</si>
  <si>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2025年4月1日集計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</si>
</sst>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A19D-1FEB-4536-9307-79DC62201189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3" sqref="B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177407</v>
      </c>
      <c r="C7" s="64">
        <v>170558</v>
      </c>
      <c r="D7" s="64">
        <v>139592</v>
      </c>
      <c r="E7" s="64">
        <v>118543</v>
      </c>
      <c r="F7" s="64">
        <v>86698</v>
      </c>
      <c r="G7" s="64">
        <v>61249</v>
      </c>
      <c r="H7" s="64">
        <v>37238</v>
      </c>
      <c r="I7" s="64">
        <v>20043</v>
      </c>
      <c r="J7" s="64">
        <v>10115</v>
      </c>
      <c r="K7" s="64">
        <v>5125</v>
      </c>
      <c r="L7" s="65">
        <v>5678</v>
      </c>
      <c r="M7" s="58">
        <f>SUM(B7:L7)</f>
        <v>832246</v>
      </c>
      <c r="N7" s="19">
        <f>SUM(B7:C7)</f>
        <v>347965</v>
      </c>
      <c r="O7" s="46">
        <f>SUM(D7:E7)</f>
        <v>258135</v>
      </c>
      <c r="P7" s="32">
        <f>SUM(F7:L7)</f>
        <v>226146</v>
      </c>
      <c r="Q7" s="39">
        <f>SUM(O7:P7)</f>
        <v>484281</v>
      </c>
    </row>
    <row r="8" spans="1:17" ht="13" thickTop="1" thickBot="1" x14ac:dyDescent="0.25">
      <c r="A8" s="18" t="s">
        <v>80</v>
      </c>
      <c r="B8" s="66">
        <f>SUM(B64,-B7)</f>
        <v>57848</v>
      </c>
      <c r="C8" s="66">
        <f t="shared" ref="C8:L8" si="0">SUM(C64,-C7)</f>
        <v>56545</v>
      </c>
      <c r="D8" s="66">
        <f t="shared" si="0"/>
        <v>91607</v>
      </c>
      <c r="E8" s="66">
        <f t="shared" si="0"/>
        <v>86611</v>
      </c>
      <c r="F8" s="66">
        <f t="shared" si="0"/>
        <v>65394</v>
      </c>
      <c r="G8" s="66">
        <f t="shared" si="0"/>
        <v>48405</v>
      </c>
      <c r="H8" s="66">
        <f t="shared" si="0"/>
        <v>31706</v>
      </c>
      <c r="I8" s="66">
        <f t="shared" si="0"/>
        <v>17755</v>
      </c>
      <c r="J8" s="66">
        <f t="shared" si="0"/>
        <v>9434</v>
      </c>
      <c r="K8" s="66">
        <f t="shared" si="0"/>
        <v>5222</v>
      </c>
      <c r="L8" s="67">
        <f t="shared" si="0"/>
        <v>6562</v>
      </c>
      <c r="M8" s="59">
        <f>SUM(M64,-M7)</f>
        <v>477089</v>
      </c>
      <c r="N8" s="19">
        <f>SUM(B8:C8)</f>
        <v>114393</v>
      </c>
      <c r="O8" s="47">
        <f>SUM(D8:E8)</f>
        <v>178218</v>
      </c>
      <c r="P8" s="33">
        <f>SUM(F8:L8)</f>
        <v>184478</v>
      </c>
      <c r="Q8" s="20">
        <f t="shared" ref="Q8:Q63" si="1">SUM(O8:P8)</f>
        <v>362696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1559</v>
      </c>
      <c r="C10" s="70">
        <v>1476</v>
      </c>
      <c r="D10" s="70">
        <v>2901</v>
      </c>
      <c r="E10" s="70">
        <v>1963</v>
      </c>
      <c r="F10" s="70">
        <v>1351</v>
      </c>
      <c r="G10" s="70">
        <v>901</v>
      </c>
      <c r="H10" s="70">
        <v>582</v>
      </c>
      <c r="I10" s="70">
        <v>286</v>
      </c>
      <c r="J10" s="70">
        <v>153</v>
      </c>
      <c r="K10" s="70">
        <v>74</v>
      </c>
      <c r="L10" s="71">
        <v>62</v>
      </c>
      <c r="M10" s="61">
        <f t="shared" ref="M10:M15" si="2">SUM(B10:L10)</f>
        <v>11308</v>
      </c>
      <c r="N10" s="21">
        <f t="shared" ref="N10:N64" si="3">SUM(B10:C10)</f>
        <v>3035</v>
      </c>
      <c r="O10" s="49">
        <f t="shared" ref="O10:O64" si="4">SUM(D10:E10)</f>
        <v>4864</v>
      </c>
      <c r="P10" s="34">
        <f t="shared" ref="P10:P64" si="5">SUM(F10:L10)</f>
        <v>3409</v>
      </c>
      <c r="Q10" s="22">
        <f t="shared" si="1"/>
        <v>8273</v>
      </c>
    </row>
    <row r="11" spans="1:17" x14ac:dyDescent="0.2">
      <c r="A11" s="9" t="s">
        <v>5</v>
      </c>
      <c r="B11" s="72">
        <v>6650</v>
      </c>
      <c r="C11" s="72">
        <v>6755</v>
      </c>
      <c r="D11" s="72">
        <v>6738</v>
      </c>
      <c r="E11" s="72">
        <v>5931</v>
      </c>
      <c r="F11" s="72">
        <v>4472</v>
      </c>
      <c r="G11" s="72">
        <v>3191</v>
      </c>
      <c r="H11" s="72">
        <v>2101</v>
      </c>
      <c r="I11" s="72">
        <v>1110</v>
      </c>
      <c r="J11" s="72">
        <v>618</v>
      </c>
      <c r="K11" s="72">
        <v>338</v>
      </c>
      <c r="L11" s="73">
        <v>406</v>
      </c>
      <c r="M11" s="61">
        <f t="shared" si="2"/>
        <v>38310</v>
      </c>
      <c r="N11" s="12">
        <f t="shared" si="3"/>
        <v>13405</v>
      </c>
      <c r="O11" s="50">
        <f>SUM(D11:E11)</f>
        <v>12669</v>
      </c>
      <c r="P11" s="35">
        <f t="shared" si="5"/>
        <v>12236</v>
      </c>
      <c r="Q11" s="13">
        <f t="shared" si="1"/>
        <v>24905</v>
      </c>
    </row>
    <row r="12" spans="1:17" x14ac:dyDescent="0.2">
      <c r="A12" s="9" t="s">
        <v>6</v>
      </c>
      <c r="B12" s="72">
        <v>1643</v>
      </c>
      <c r="C12" s="72">
        <v>1872</v>
      </c>
      <c r="D12" s="72">
        <v>2574</v>
      </c>
      <c r="E12" s="72">
        <v>2500</v>
      </c>
      <c r="F12" s="72">
        <v>2182</v>
      </c>
      <c r="G12" s="72">
        <v>1686</v>
      </c>
      <c r="H12" s="72">
        <v>1092</v>
      </c>
      <c r="I12" s="72">
        <v>675</v>
      </c>
      <c r="J12" s="72">
        <v>344</v>
      </c>
      <c r="K12" s="72">
        <v>207</v>
      </c>
      <c r="L12" s="73">
        <v>294</v>
      </c>
      <c r="M12" s="61">
        <f t="shared" si="2"/>
        <v>15069</v>
      </c>
      <c r="N12" s="12">
        <f t="shared" si="3"/>
        <v>3515</v>
      </c>
      <c r="O12" s="50">
        <f t="shared" si="4"/>
        <v>5074</v>
      </c>
      <c r="P12" s="35">
        <f t="shared" si="5"/>
        <v>6480</v>
      </c>
      <c r="Q12" s="13">
        <f t="shared" si="1"/>
        <v>11554</v>
      </c>
    </row>
    <row r="13" spans="1:17" x14ac:dyDescent="0.2">
      <c r="A13" s="9" t="s">
        <v>7</v>
      </c>
      <c r="B13" s="72">
        <v>406</v>
      </c>
      <c r="C13" s="72">
        <v>399</v>
      </c>
      <c r="D13" s="72">
        <v>628</v>
      </c>
      <c r="E13" s="72">
        <v>572</v>
      </c>
      <c r="F13" s="72">
        <v>457</v>
      </c>
      <c r="G13" s="72">
        <v>373</v>
      </c>
      <c r="H13" s="72">
        <v>236</v>
      </c>
      <c r="I13" s="72">
        <v>109</v>
      </c>
      <c r="J13" s="72">
        <v>57</v>
      </c>
      <c r="K13" s="72">
        <v>45</v>
      </c>
      <c r="L13" s="73">
        <v>55</v>
      </c>
      <c r="M13" s="61">
        <f t="shared" si="2"/>
        <v>3337</v>
      </c>
      <c r="N13" s="12">
        <f t="shared" si="3"/>
        <v>805</v>
      </c>
      <c r="O13" s="50">
        <f t="shared" si="4"/>
        <v>1200</v>
      </c>
      <c r="P13" s="35">
        <f t="shared" si="5"/>
        <v>1332</v>
      </c>
      <c r="Q13" s="13">
        <f t="shared" si="1"/>
        <v>2532</v>
      </c>
    </row>
    <row r="14" spans="1:17" x14ac:dyDescent="0.2">
      <c r="A14" s="9" t="s">
        <v>8</v>
      </c>
      <c r="B14" s="72">
        <v>854</v>
      </c>
      <c r="C14" s="72">
        <v>1119</v>
      </c>
      <c r="D14" s="72">
        <v>2069</v>
      </c>
      <c r="E14" s="72">
        <v>1827</v>
      </c>
      <c r="F14" s="72">
        <v>1300</v>
      </c>
      <c r="G14" s="72">
        <v>1130</v>
      </c>
      <c r="H14" s="72">
        <v>591</v>
      </c>
      <c r="I14" s="72">
        <v>433</v>
      </c>
      <c r="J14" s="72">
        <v>208</v>
      </c>
      <c r="K14" s="72">
        <v>128</v>
      </c>
      <c r="L14" s="73">
        <v>257</v>
      </c>
      <c r="M14" s="61">
        <f t="shared" si="2"/>
        <v>9916</v>
      </c>
      <c r="N14" s="12">
        <f t="shared" si="3"/>
        <v>1973</v>
      </c>
      <c r="O14" s="50">
        <f t="shared" si="4"/>
        <v>3896</v>
      </c>
      <c r="P14" s="35">
        <f t="shared" si="5"/>
        <v>4047</v>
      </c>
      <c r="Q14" s="13">
        <f t="shared" si="1"/>
        <v>7943</v>
      </c>
    </row>
    <row r="15" spans="1:17" x14ac:dyDescent="0.2">
      <c r="A15" s="9" t="s">
        <v>9</v>
      </c>
      <c r="B15" s="72">
        <v>1745</v>
      </c>
      <c r="C15" s="72">
        <v>1132</v>
      </c>
      <c r="D15" s="72">
        <v>1602</v>
      </c>
      <c r="E15" s="72">
        <v>1711</v>
      </c>
      <c r="F15" s="72">
        <v>1347</v>
      </c>
      <c r="G15" s="72">
        <v>1185</v>
      </c>
      <c r="H15" s="72">
        <v>750</v>
      </c>
      <c r="I15" s="72">
        <v>408</v>
      </c>
      <c r="J15" s="72">
        <v>221</v>
      </c>
      <c r="K15" s="72">
        <v>129</v>
      </c>
      <c r="L15" s="73">
        <v>141</v>
      </c>
      <c r="M15" s="61">
        <f t="shared" si="2"/>
        <v>10371</v>
      </c>
      <c r="N15" s="12">
        <f t="shared" si="3"/>
        <v>2877</v>
      </c>
      <c r="O15" s="50">
        <f t="shared" si="4"/>
        <v>3313</v>
      </c>
      <c r="P15" s="35">
        <f t="shared" si="5"/>
        <v>4181</v>
      </c>
      <c r="Q15" s="13">
        <f t="shared" si="1"/>
        <v>7494</v>
      </c>
    </row>
    <row r="16" spans="1:17" ht="12.5" thickBot="1" x14ac:dyDescent="0.25">
      <c r="A16" s="17" t="s">
        <v>81</v>
      </c>
      <c r="B16" s="74">
        <f>SUM(B10:B15)</f>
        <v>12857</v>
      </c>
      <c r="C16" s="74">
        <f t="shared" ref="C16:M16" si="6">SUM(C10:C15)</f>
        <v>12753</v>
      </c>
      <c r="D16" s="74">
        <f t="shared" si="6"/>
        <v>16512</v>
      </c>
      <c r="E16" s="74">
        <f t="shared" si="6"/>
        <v>14504</v>
      </c>
      <c r="F16" s="74">
        <f t="shared" si="6"/>
        <v>11109</v>
      </c>
      <c r="G16" s="74">
        <f t="shared" si="6"/>
        <v>8466</v>
      </c>
      <c r="H16" s="74">
        <f t="shared" si="6"/>
        <v>5352</v>
      </c>
      <c r="I16" s="74">
        <f t="shared" si="6"/>
        <v>3021</v>
      </c>
      <c r="J16" s="74">
        <f t="shared" si="6"/>
        <v>1601</v>
      </c>
      <c r="K16" s="74">
        <f t="shared" si="6"/>
        <v>921</v>
      </c>
      <c r="L16" s="75">
        <f t="shared" si="6"/>
        <v>1215</v>
      </c>
      <c r="M16" s="56">
        <f t="shared" si="6"/>
        <v>88311</v>
      </c>
      <c r="N16" s="23">
        <f t="shared" si="3"/>
        <v>25610</v>
      </c>
      <c r="O16" s="51">
        <f t="shared" si="4"/>
        <v>31016</v>
      </c>
      <c r="P16" s="36">
        <f t="shared" si="5"/>
        <v>31685</v>
      </c>
      <c r="Q16" s="24">
        <f t="shared" si="1"/>
        <v>62701</v>
      </c>
    </row>
    <row r="17" spans="1:17" x14ac:dyDescent="0.2">
      <c r="A17" s="16" t="s">
        <v>10</v>
      </c>
      <c r="B17" s="70">
        <v>1960</v>
      </c>
      <c r="C17" s="70">
        <v>1762</v>
      </c>
      <c r="D17" s="70">
        <v>5144</v>
      </c>
      <c r="E17" s="70">
        <v>4645</v>
      </c>
      <c r="F17" s="70">
        <v>3740</v>
      </c>
      <c r="G17" s="70">
        <v>2326</v>
      </c>
      <c r="H17" s="70">
        <v>1371</v>
      </c>
      <c r="I17" s="70">
        <v>743</v>
      </c>
      <c r="J17" s="70">
        <v>451</v>
      </c>
      <c r="K17" s="70">
        <v>210</v>
      </c>
      <c r="L17" s="71">
        <v>293</v>
      </c>
      <c r="M17" s="61">
        <f t="shared" ref="M17:M25" si="7">SUM(B17:L17)</f>
        <v>22645</v>
      </c>
      <c r="N17" s="21">
        <f t="shared" si="3"/>
        <v>3722</v>
      </c>
      <c r="O17" s="49">
        <f t="shared" si="4"/>
        <v>9789</v>
      </c>
      <c r="P17" s="34">
        <f t="shared" si="5"/>
        <v>9134</v>
      </c>
      <c r="Q17" s="22">
        <f t="shared" si="1"/>
        <v>18923</v>
      </c>
    </row>
    <row r="18" spans="1:17" x14ac:dyDescent="0.2">
      <c r="A18" s="9" t="s">
        <v>11</v>
      </c>
      <c r="B18" s="72">
        <v>5362</v>
      </c>
      <c r="C18" s="72">
        <v>5714</v>
      </c>
      <c r="D18" s="72">
        <v>10551</v>
      </c>
      <c r="E18" s="72">
        <v>9371</v>
      </c>
      <c r="F18" s="72">
        <v>6730</v>
      </c>
      <c r="G18" s="72">
        <v>5584</v>
      </c>
      <c r="H18" s="72">
        <v>3611</v>
      </c>
      <c r="I18" s="72">
        <v>1941</v>
      </c>
      <c r="J18" s="72">
        <v>998</v>
      </c>
      <c r="K18" s="72">
        <v>551</v>
      </c>
      <c r="L18" s="73">
        <v>829</v>
      </c>
      <c r="M18" s="61">
        <f t="shared" si="7"/>
        <v>51242</v>
      </c>
      <c r="N18" s="12">
        <f t="shared" si="3"/>
        <v>11076</v>
      </c>
      <c r="O18" s="50">
        <f t="shared" si="4"/>
        <v>19922</v>
      </c>
      <c r="P18" s="35">
        <f t="shared" si="5"/>
        <v>20244</v>
      </c>
      <c r="Q18" s="13">
        <f t="shared" si="1"/>
        <v>40166</v>
      </c>
    </row>
    <row r="19" spans="1:17" x14ac:dyDescent="0.2">
      <c r="A19" s="9" t="s">
        <v>12</v>
      </c>
      <c r="B19" s="72">
        <v>4450</v>
      </c>
      <c r="C19" s="72">
        <v>3758</v>
      </c>
      <c r="D19" s="72">
        <v>5576</v>
      </c>
      <c r="E19" s="72">
        <v>5484</v>
      </c>
      <c r="F19" s="72">
        <v>4185</v>
      </c>
      <c r="G19" s="72">
        <v>3185</v>
      </c>
      <c r="H19" s="72">
        <v>1848</v>
      </c>
      <c r="I19" s="72">
        <v>1065</v>
      </c>
      <c r="J19" s="72">
        <v>623</v>
      </c>
      <c r="K19" s="72">
        <v>357</v>
      </c>
      <c r="L19" s="73">
        <v>616</v>
      </c>
      <c r="M19" s="61">
        <f t="shared" si="7"/>
        <v>31147</v>
      </c>
      <c r="N19" s="12">
        <f t="shared" si="3"/>
        <v>8208</v>
      </c>
      <c r="O19" s="50">
        <f t="shared" si="4"/>
        <v>11060</v>
      </c>
      <c r="P19" s="35">
        <f t="shared" si="5"/>
        <v>11879</v>
      </c>
      <c r="Q19" s="13">
        <f t="shared" si="1"/>
        <v>22939</v>
      </c>
    </row>
    <row r="20" spans="1:17" x14ac:dyDescent="0.2">
      <c r="A20" s="9" t="s">
        <v>13</v>
      </c>
      <c r="B20" s="72">
        <v>710</v>
      </c>
      <c r="C20" s="72">
        <v>791</v>
      </c>
      <c r="D20" s="72">
        <v>934</v>
      </c>
      <c r="E20" s="72">
        <v>1021</v>
      </c>
      <c r="F20" s="72">
        <v>814</v>
      </c>
      <c r="G20" s="72">
        <v>612</v>
      </c>
      <c r="H20" s="72">
        <v>403</v>
      </c>
      <c r="I20" s="72">
        <v>251</v>
      </c>
      <c r="J20" s="72">
        <v>146</v>
      </c>
      <c r="K20" s="72">
        <v>73</v>
      </c>
      <c r="L20" s="73">
        <v>123</v>
      </c>
      <c r="M20" s="61">
        <f t="shared" si="7"/>
        <v>5878</v>
      </c>
      <c r="N20" s="12">
        <f t="shared" si="3"/>
        <v>1501</v>
      </c>
      <c r="O20" s="50">
        <f t="shared" si="4"/>
        <v>1955</v>
      </c>
      <c r="P20" s="35">
        <f t="shared" si="5"/>
        <v>2422</v>
      </c>
      <c r="Q20" s="13">
        <f t="shared" si="1"/>
        <v>4377</v>
      </c>
    </row>
    <row r="21" spans="1:17" x14ac:dyDescent="0.2">
      <c r="A21" s="9" t="s">
        <v>14</v>
      </c>
      <c r="B21" s="72">
        <v>2696</v>
      </c>
      <c r="C21" s="72">
        <v>2548</v>
      </c>
      <c r="D21" s="72">
        <v>5419</v>
      </c>
      <c r="E21" s="72">
        <v>5378</v>
      </c>
      <c r="F21" s="72">
        <v>3574</v>
      </c>
      <c r="G21" s="72">
        <v>2709</v>
      </c>
      <c r="H21" s="72">
        <v>1522</v>
      </c>
      <c r="I21" s="72">
        <v>790</v>
      </c>
      <c r="J21" s="72">
        <v>374</v>
      </c>
      <c r="K21" s="72">
        <v>171</v>
      </c>
      <c r="L21" s="73">
        <v>172</v>
      </c>
      <c r="M21" s="61">
        <f t="shared" si="7"/>
        <v>25353</v>
      </c>
      <c r="N21" s="12">
        <f t="shared" si="3"/>
        <v>5244</v>
      </c>
      <c r="O21" s="50">
        <f t="shared" si="4"/>
        <v>10797</v>
      </c>
      <c r="P21" s="35">
        <f t="shared" si="5"/>
        <v>9312</v>
      </c>
      <c r="Q21" s="13">
        <f t="shared" si="1"/>
        <v>20109</v>
      </c>
    </row>
    <row r="22" spans="1:17" x14ac:dyDescent="0.2">
      <c r="A22" s="9" t="s">
        <v>15</v>
      </c>
      <c r="B22" s="72">
        <v>192</v>
      </c>
      <c r="C22" s="72">
        <v>120</v>
      </c>
      <c r="D22" s="72">
        <v>262</v>
      </c>
      <c r="E22" s="72">
        <v>241</v>
      </c>
      <c r="F22" s="72">
        <v>191</v>
      </c>
      <c r="G22" s="72">
        <v>119</v>
      </c>
      <c r="H22" s="72">
        <v>90</v>
      </c>
      <c r="I22" s="72">
        <v>51</v>
      </c>
      <c r="J22" s="72">
        <v>23</v>
      </c>
      <c r="K22" s="72">
        <v>10</v>
      </c>
      <c r="L22" s="73">
        <v>13</v>
      </c>
      <c r="M22" s="61">
        <f t="shared" si="7"/>
        <v>1312</v>
      </c>
      <c r="N22" s="12">
        <f t="shared" si="3"/>
        <v>312</v>
      </c>
      <c r="O22" s="50">
        <f t="shared" si="4"/>
        <v>503</v>
      </c>
      <c r="P22" s="35">
        <f t="shared" si="5"/>
        <v>497</v>
      </c>
      <c r="Q22" s="13">
        <f t="shared" si="1"/>
        <v>1000</v>
      </c>
    </row>
    <row r="23" spans="1:17" x14ac:dyDescent="0.2">
      <c r="A23" s="9" t="s">
        <v>16</v>
      </c>
      <c r="B23" s="72">
        <v>386</v>
      </c>
      <c r="C23" s="72">
        <v>302</v>
      </c>
      <c r="D23" s="72">
        <v>653</v>
      </c>
      <c r="E23" s="72">
        <v>671</v>
      </c>
      <c r="F23" s="72">
        <v>579</v>
      </c>
      <c r="G23" s="72">
        <v>483</v>
      </c>
      <c r="H23" s="72">
        <v>307</v>
      </c>
      <c r="I23" s="72">
        <v>172</v>
      </c>
      <c r="J23" s="72">
        <v>90</v>
      </c>
      <c r="K23" s="72">
        <v>62</v>
      </c>
      <c r="L23" s="73">
        <v>52</v>
      </c>
      <c r="M23" s="61">
        <f t="shared" si="7"/>
        <v>3757</v>
      </c>
      <c r="N23" s="12">
        <f t="shared" si="3"/>
        <v>688</v>
      </c>
      <c r="O23" s="50">
        <f t="shared" si="4"/>
        <v>1324</v>
      </c>
      <c r="P23" s="35">
        <f t="shared" si="5"/>
        <v>1745</v>
      </c>
      <c r="Q23" s="13">
        <f t="shared" si="1"/>
        <v>3069</v>
      </c>
    </row>
    <row r="24" spans="1:17" x14ac:dyDescent="0.2">
      <c r="A24" s="9" t="s">
        <v>17</v>
      </c>
      <c r="B24" s="72">
        <v>361</v>
      </c>
      <c r="C24" s="72">
        <v>347</v>
      </c>
      <c r="D24" s="72">
        <v>538</v>
      </c>
      <c r="E24" s="72">
        <v>524</v>
      </c>
      <c r="F24" s="72">
        <v>411</v>
      </c>
      <c r="G24" s="72">
        <v>345</v>
      </c>
      <c r="H24" s="72">
        <v>218</v>
      </c>
      <c r="I24" s="72">
        <v>115</v>
      </c>
      <c r="J24" s="72">
        <v>43</v>
      </c>
      <c r="K24" s="72">
        <v>25</v>
      </c>
      <c r="L24" s="73">
        <v>22</v>
      </c>
      <c r="M24" s="61">
        <f t="shared" si="7"/>
        <v>2949</v>
      </c>
      <c r="N24" s="12">
        <f t="shared" si="3"/>
        <v>708</v>
      </c>
      <c r="O24" s="50">
        <f t="shared" si="4"/>
        <v>1062</v>
      </c>
      <c r="P24" s="35">
        <f t="shared" si="5"/>
        <v>1179</v>
      </c>
      <c r="Q24" s="13">
        <f t="shared" si="1"/>
        <v>2241</v>
      </c>
    </row>
    <row r="25" spans="1:17" x14ac:dyDescent="0.2">
      <c r="A25" s="9" t="s">
        <v>18</v>
      </c>
      <c r="B25" s="72">
        <v>1071</v>
      </c>
      <c r="C25" s="72">
        <v>1168</v>
      </c>
      <c r="D25" s="72">
        <v>2431</v>
      </c>
      <c r="E25" s="72">
        <v>2617</v>
      </c>
      <c r="F25" s="72">
        <v>1823</v>
      </c>
      <c r="G25" s="72">
        <v>1291</v>
      </c>
      <c r="H25" s="72">
        <v>894</v>
      </c>
      <c r="I25" s="72">
        <v>518</v>
      </c>
      <c r="J25" s="72">
        <v>251</v>
      </c>
      <c r="K25" s="72">
        <v>157</v>
      </c>
      <c r="L25" s="73">
        <v>179</v>
      </c>
      <c r="M25" s="61">
        <f t="shared" si="7"/>
        <v>12400</v>
      </c>
      <c r="N25" s="12">
        <f t="shared" si="3"/>
        <v>2239</v>
      </c>
      <c r="O25" s="50">
        <f t="shared" si="4"/>
        <v>5048</v>
      </c>
      <c r="P25" s="35">
        <f t="shared" si="5"/>
        <v>5113</v>
      </c>
      <c r="Q25" s="13">
        <f t="shared" si="1"/>
        <v>10161</v>
      </c>
    </row>
    <row r="26" spans="1:17" ht="12.5" thickBot="1" x14ac:dyDescent="0.25">
      <c r="A26" s="17" t="s">
        <v>82</v>
      </c>
      <c r="B26" s="74">
        <f>SUM(B17:B25)</f>
        <v>17188</v>
      </c>
      <c r="C26" s="74">
        <f t="shared" ref="C26:M26" si="8">SUM(C17:C25)</f>
        <v>16510</v>
      </c>
      <c r="D26" s="74">
        <f t="shared" si="8"/>
        <v>31508</v>
      </c>
      <c r="E26" s="74">
        <f t="shared" si="8"/>
        <v>29952</v>
      </c>
      <c r="F26" s="74">
        <f t="shared" si="8"/>
        <v>22047</v>
      </c>
      <c r="G26" s="74">
        <f t="shared" si="8"/>
        <v>16654</v>
      </c>
      <c r="H26" s="74">
        <f t="shared" si="8"/>
        <v>10264</v>
      </c>
      <c r="I26" s="74">
        <f t="shared" si="8"/>
        <v>5646</v>
      </c>
      <c r="J26" s="74">
        <f t="shared" si="8"/>
        <v>2999</v>
      </c>
      <c r="K26" s="74">
        <f t="shared" si="8"/>
        <v>1616</v>
      </c>
      <c r="L26" s="75">
        <f t="shared" si="8"/>
        <v>2299</v>
      </c>
      <c r="M26" s="56">
        <f t="shared" si="8"/>
        <v>156683</v>
      </c>
      <c r="N26" s="23">
        <f t="shared" si="3"/>
        <v>33698</v>
      </c>
      <c r="O26" s="51">
        <f t="shared" si="4"/>
        <v>61460</v>
      </c>
      <c r="P26" s="36">
        <f t="shared" si="5"/>
        <v>61525</v>
      </c>
      <c r="Q26" s="24">
        <f t="shared" si="1"/>
        <v>122985</v>
      </c>
    </row>
    <row r="27" spans="1:17" x14ac:dyDescent="0.2">
      <c r="A27" s="16" t="s">
        <v>19</v>
      </c>
      <c r="B27" s="70">
        <v>606</v>
      </c>
      <c r="C27" s="70">
        <v>519</v>
      </c>
      <c r="D27" s="70">
        <v>862</v>
      </c>
      <c r="E27" s="70">
        <v>808</v>
      </c>
      <c r="F27" s="70">
        <v>744</v>
      </c>
      <c r="G27" s="70">
        <v>514</v>
      </c>
      <c r="H27" s="70">
        <v>394</v>
      </c>
      <c r="I27" s="70">
        <v>195</v>
      </c>
      <c r="J27" s="70">
        <v>104</v>
      </c>
      <c r="K27" s="70">
        <v>52</v>
      </c>
      <c r="L27" s="71">
        <v>43</v>
      </c>
      <c r="M27" s="61">
        <f>SUM(B27:L27)</f>
        <v>4841</v>
      </c>
      <c r="N27" s="21">
        <f>SUM(B27:C27)</f>
        <v>1125</v>
      </c>
      <c r="O27" s="49">
        <f>SUM(D27:E27)</f>
        <v>1670</v>
      </c>
      <c r="P27" s="34">
        <f>SUM(F27:L27)</f>
        <v>2046</v>
      </c>
      <c r="Q27" s="22">
        <f t="shared" si="1"/>
        <v>3716</v>
      </c>
    </row>
    <row r="28" spans="1:17" x14ac:dyDescent="0.2">
      <c r="A28" s="9" t="s">
        <v>20</v>
      </c>
      <c r="B28" s="72">
        <v>244</v>
      </c>
      <c r="C28" s="72">
        <v>200</v>
      </c>
      <c r="D28" s="72">
        <v>330</v>
      </c>
      <c r="E28" s="72">
        <v>391</v>
      </c>
      <c r="F28" s="72">
        <v>268</v>
      </c>
      <c r="G28" s="72">
        <v>307</v>
      </c>
      <c r="H28" s="72">
        <v>166</v>
      </c>
      <c r="I28" s="72">
        <v>88</v>
      </c>
      <c r="J28" s="72">
        <v>53</v>
      </c>
      <c r="K28" s="72">
        <v>25</v>
      </c>
      <c r="L28" s="73">
        <v>55</v>
      </c>
      <c r="M28" s="61">
        <f>SUM(B28:L28)</f>
        <v>2127</v>
      </c>
      <c r="N28" s="12">
        <f>SUM(B28:C28)</f>
        <v>444</v>
      </c>
      <c r="O28" s="50">
        <f>SUM(D28:E28)</f>
        <v>721</v>
      </c>
      <c r="P28" s="35">
        <f>SUM(F28:L28)</f>
        <v>962</v>
      </c>
      <c r="Q28" s="13">
        <f t="shared" si="1"/>
        <v>1683</v>
      </c>
    </row>
    <row r="29" spans="1:17" x14ac:dyDescent="0.2">
      <c r="A29" s="9" t="s">
        <v>21</v>
      </c>
      <c r="B29" s="72">
        <v>342</v>
      </c>
      <c r="C29" s="72">
        <v>429</v>
      </c>
      <c r="D29" s="72">
        <v>401</v>
      </c>
      <c r="E29" s="72">
        <v>442</v>
      </c>
      <c r="F29" s="72">
        <v>341</v>
      </c>
      <c r="G29" s="72">
        <v>291</v>
      </c>
      <c r="H29" s="72">
        <v>165</v>
      </c>
      <c r="I29" s="72">
        <v>110</v>
      </c>
      <c r="J29" s="72">
        <v>74</v>
      </c>
      <c r="K29" s="72">
        <v>41</v>
      </c>
      <c r="L29" s="73">
        <v>60</v>
      </c>
      <c r="M29" s="61">
        <f>SUM(B29:L29)</f>
        <v>2696</v>
      </c>
      <c r="N29" s="12">
        <f>SUM(B29:C29)</f>
        <v>771</v>
      </c>
      <c r="O29" s="50">
        <f>SUM(D29:E29)</f>
        <v>843</v>
      </c>
      <c r="P29" s="35">
        <f>SUM(F29:L29)</f>
        <v>1082</v>
      </c>
      <c r="Q29" s="13">
        <f t="shared" si="1"/>
        <v>1925</v>
      </c>
    </row>
    <row r="30" spans="1:17" x14ac:dyDescent="0.2">
      <c r="A30" s="9" t="s">
        <v>22</v>
      </c>
      <c r="B30" s="72">
        <v>137</v>
      </c>
      <c r="C30" s="72">
        <v>141</v>
      </c>
      <c r="D30" s="72">
        <v>165</v>
      </c>
      <c r="E30" s="72">
        <v>143</v>
      </c>
      <c r="F30" s="72">
        <v>113</v>
      </c>
      <c r="G30" s="72">
        <v>95</v>
      </c>
      <c r="H30" s="72">
        <v>65</v>
      </c>
      <c r="I30" s="72">
        <v>37</v>
      </c>
      <c r="J30" s="72">
        <v>17</v>
      </c>
      <c r="K30" s="72">
        <v>11</v>
      </c>
      <c r="L30" s="73">
        <v>5</v>
      </c>
      <c r="M30" s="61">
        <f>SUM(B30:L30)</f>
        <v>929</v>
      </c>
      <c r="N30" s="12">
        <f>SUM(B30:C30)</f>
        <v>278</v>
      </c>
      <c r="O30" s="50">
        <f>SUM(D30:E30)</f>
        <v>308</v>
      </c>
      <c r="P30" s="35">
        <f>SUM(F30:L30)</f>
        <v>343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1329</v>
      </c>
      <c r="C31" s="74">
        <f t="shared" si="9"/>
        <v>1289</v>
      </c>
      <c r="D31" s="74">
        <f t="shared" si="9"/>
        <v>1758</v>
      </c>
      <c r="E31" s="74">
        <f t="shared" si="9"/>
        <v>1784</v>
      </c>
      <c r="F31" s="74">
        <f t="shared" si="9"/>
        <v>1466</v>
      </c>
      <c r="G31" s="74">
        <f t="shared" si="9"/>
        <v>1207</v>
      </c>
      <c r="H31" s="74">
        <f t="shared" si="9"/>
        <v>790</v>
      </c>
      <c r="I31" s="74">
        <f t="shared" si="9"/>
        <v>430</v>
      </c>
      <c r="J31" s="74">
        <f t="shared" si="9"/>
        <v>248</v>
      </c>
      <c r="K31" s="74">
        <f t="shared" si="9"/>
        <v>129</v>
      </c>
      <c r="L31" s="75">
        <f t="shared" si="9"/>
        <v>163</v>
      </c>
      <c r="M31" s="56">
        <f t="shared" si="9"/>
        <v>10593</v>
      </c>
      <c r="N31" s="23">
        <f t="shared" si="3"/>
        <v>2618</v>
      </c>
      <c r="O31" s="51">
        <f t="shared" si="4"/>
        <v>3542</v>
      </c>
      <c r="P31" s="36">
        <f t="shared" si="5"/>
        <v>4433</v>
      </c>
      <c r="Q31" s="24">
        <f t="shared" si="1"/>
        <v>7975</v>
      </c>
    </row>
    <row r="32" spans="1:17" x14ac:dyDescent="0.2">
      <c r="A32" s="16" t="s">
        <v>23</v>
      </c>
      <c r="B32" s="70">
        <v>1468</v>
      </c>
      <c r="C32" s="70">
        <v>1599</v>
      </c>
      <c r="D32" s="70">
        <v>2199</v>
      </c>
      <c r="E32" s="70">
        <v>2114</v>
      </c>
      <c r="F32" s="70">
        <v>1813</v>
      </c>
      <c r="G32" s="70">
        <v>1375</v>
      </c>
      <c r="H32" s="70">
        <v>880</v>
      </c>
      <c r="I32" s="70">
        <v>546</v>
      </c>
      <c r="J32" s="70">
        <v>287</v>
      </c>
      <c r="K32" s="70">
        <v>130</v>
      </c>
      <c r="L32" s="71">
        <v>183</v>
      </c>
      <c r="M32" s="54">
        <f t="shared" ref="M32:M61" si="10">SUM(B32:L32)</f>
        <v>12594</v>
      </c>
      <c r="N32" s="21">
        <f t="shared" si="3"/>
        <v>3067</v>
      </c>
      <c r="O32" s="49">
        <f t="shared" si="4"/>
        <v>4313</v>
      </c>
      <c r="P32" s="34">
        <f t="shared" si="5"/>
        <v>5214</v>
      </c>
      <c r="Q32" s="22">
        <f t="shared" si="1"/>
        <v>9527</v>
      </c>
    </row>
    <row r="33" spans="1:17" x14ac:dyDescent="0.2">
      <c r="A33" s="9" t="s">
        <v>24</v>
      </c>
      <c r="B33" s="72">
        <v>724</v>
      </c>
      <c r="C33" s="72">
        <v>717</v>
      </c>
      <c r="D33" s="72">
        <v>846</v>
      </c>
      <c r="E33" s="72">
        <v>871</v>
      </c>
      <c r="F33" s="72">
        <v>699</v>
      </c>
      <c r="G33" s="72">
        <v>392</v>
      </c>
      <c r="H33" s="72">
        <v>274</v>
      </c>
      <c r="I33" s="72">
        <v>155</v>
      </c>
      <c r="J33" s="72">
        <v>71</v>
      </c>
      <c r="K33" s="72">
        <v>31</v>
      </c>
      <c r="L33" s="73">
        <v>61</v>
      </c>
      <c r="M33" s="55">
        <f t="shared" si="10"/>
        <v>4841</v>
      </c>
      <c r="N33" s="12">
        <f t="shared" si="3"/>
        <v>1441</v>
      </c>
      <c r="O33" s="50">
        <f t="shared" si="4"/>
        <v>1717</v>
      </c>
      <c r="P33" s="35">
        <f t="shared" si="5"/>
        <v>1683</v>
      </c>
      <c r="Q33" s="13">
        <f t="shared" si="1"/>
        <v>3400</v>
      </c>
    </row>
    <row r="34" spans="1:17" x14ac:dyDescent="0.2">
      <c r="A34" s="9" t="s">
        <v>25</v>
      </c>
      <c r="B34" s="72">
        <v>1961</v>
      </c>
      <c r="C34" s="72">
        <v>1411</v>
      </c>
      <c r="D34" s="72">
        <v>3943</v>
      </c>
      <c r="E34" s="72">
        <v>3645</v>
      </c>
      <c r="F34" s="72">
        <v>2588</v>
      </c>
      <c r="G34" s="72">
        <v>1853</v>
      </c>
      <c r="H34" s="72">
        <v>1111</v>
      </c>
      <c r="I34" s="72">
        <v>638</v>
      </c>
      <c r="J34" s="72">
        <v>264</v>
      </c>
      <c r="K34" s="72">
        <v>139</v>
      </c>
      <c r="L34" s="73">
        <v>116</v>
      </c>
      <c r="M34" s="55">
        <f t="shared" si="10"/>
        <v>17669</v>
      </c>
      <c r="N34" s="12">
        <f t="shared" si="3"/>
        <v>3372</v>
      </c>
      <c r="O34" s="50">
        <f t="shared" si="4"/>
        <v>7588</v>
      </c>
      <c r="P34" s="35">
        <f t="shared" si="5"/>
        <v>6709</v>
      </c>
      <c r="Q34" s="13">
        <f t="shared" si="1"/>
        <v>14297</v>
      </c>
    </row>
    <row r="35" spans="1:17" x14ac:dyDescent="0.2">
      <c r="A35" s="9" t="s">
        <v>26</v>
      </c>
      <c r="B35" s="72">
        <v>783</v>
      </c>
      <c r="C35" s="72">
        <v>580</v>
      </c>
      <c r="D35" s="72">
        <v>1636</v>
      </c>
      <c r="E35" s="72">
        <v>1400</v>
      </c>
      <c r="F35" s="72">
        <v>1134</v>
      </c>
      <c r="G35" s="72">
        <v>605</v>
      </c>
      <c r="H35" s="72">
        <v>364</v>
      </c>
      <c r="I35" s="72">
        <v>224</v>
      </c>
      <c r="J35" s="72">
        <v>98</v>
      </c>
      <c r="K35" s="72">
        <v>44</v>
      </c>
      <c r="L35" s="73">
        <v>32</v>
      </c>
      <c r="M35" s="55">
        <f t="shared" si="10"/>
        <v>6900</v>
      </c>
      <c r="N35" s="12">
        <f t="shared" si="3"/>
        <v>1363</v>
      </c>
      <c r="O35" s="50">
        <f t="shared" si="4"/>
        <v>3036</v>
      </c>
      <c r="P35" s="35">
        <f t="shared" si="5"/>
        <v>2501</v>
      </c>
      <c r="Q35" s="13">
        <f t="shared" si="1"/>
        <v>5537</v>
      </c>
    </row>
    <row r="36" spans="1:17" ht="12.5" thickBot="1" x14ac:dyDescent="0.25">
      <c r="A36" s="17" t="s">
        <v>84</v>
      </c>
      <c r="B36" s="74">
        <f>SUM(B32:B35)</f>
        <v>4936</v>
      </c>
      <c r="C36" s="74">
        <f t="shared" ref="C36:M36" si="11">SUM(C32:C35)</f>
        <v>4307</v>
      </c>
      <c r="D36" s="74">
        <f t="shared" si="11"/>
        <v>8624</v>
      </c>
      <c r="E36" s="74">
        <f t="shared" si="11"/>
        <v>8030</v>
      </c>
      <c r="F36" s="74">
        <f t="shared" si="11"/>
        <v>6234</v>
      </c>
      <c r="G36" s="74">
        <f t="shared" si="11"/>
        <v>4225</v>
      </c>
      <c r="H36" s="74">
        <f t="shared" si="11"/>
        <v>2629</v>
      </c>
      <c r="I36" s="74">
        <f t="shared" si="11"/>
        <v>1563</v>
      </c>
      <c r="J36" s="74">
        <f t="shared" si="11"/>
        <v>720</v>
      </c>
      <c r="K36" s="74">
        <f t="shared" si="11"/>
        <v>344</v>
      </c>
      <c r="L36" s="75">
        <f t="shared" si="11"/>
        <v>392</v>
      </c>
      <c r="M36" s="56">
        <f t="shared" si="11"/>
        <v>42004</v>
      </c>
      <c r="N36" s="23">
        <f t="shared" si="3"/>
        <v>9243</v>
      </c>
      <c r="O36" s="51">
        <f t="shared" si="4"/>
        <v>16654</v>
      </c>
      <c r="P36" s="36">
        <f t="shared" si="5"/>
        <v>16107</v>
      </c>
      <c r="Q36" s="24">
        <f t="shared" si="1"/>
        <v>32761</v>
      </c>
    </row>
    <row r="37" spans="1:17" x14ac:dyDescent="0.2">
      <c r="A37" s="16" t="s">
        <v>79</v>
      </c>
      <c r="B37" s="76">
        <v>303</v>
      </c>
      <c r="C37" s="70">
        <v>277</v>
      </c>
      <c r="D37" s="70">
        <v>433</v>
      </c>
      <c r="E37" s="70">
        <v>428</v>
      </c>
      <c r="F37" s="70">
        <v>332</v>
      </c>
      <c r="G37" s="70">
        <v>235</v>
      </c>
      <c r="H37" s="70">
        <v>189</v>
      </c>
      <c r="I37" s="70">
        <v>76</v>
      </c>
      <c r="J37" s="70">
        <v>37</v>
      </c>
      <c r="K37" s="70">
        <v>20</v>
      </c>
      <c r="L37" s="71">
        <v>19</v>
      </c>
      <c r="M37" s="54">
        <f t="shared" si="10"/>
        <v>2349</v>
      </c>
      <c r="N37" s="21">
        <f t="shared" si="3"/>
        <v>580</v>
      </c>
      <c r="O37" s="49">
        <f t="shared" si="4"/>
        <v>861</v>
      </c>
      <c r="P37" s="34">
        <f t="shared" si="5"/>
        <v>908</v>
      </c>
      <c r="Q37" s="22">
        <f t="shared" si="1"/>
        <v>1769</v>
      </c>
    </row>
    <row r="38" spans="1:17" x14ac:dyDescent="0.2">
      <c r="A38" s="9" t="s">
        <v>27</v>
      </c>
      <c r="B38" s="77">
        <v>411</v>
      </c>
      <c r="C38" s="72">
        <v>282</v>
      </c>
      <c r="D38" s="72">
        <v>715</v>
      </c>
      <c r="E38" s="72">
        <v>702</v>
      </c>
      <c r="F38" s="72">
        <v>555</v>
      </c>
      <c r="G38" s="72">
        <v>432</v>
      </c>
      <c r="H38" s="72">
        <v>227</v>
      </c>
      <c r="I38" s="72">
        <v>130</v>
      </c>
      <c r="J38" s="72">
        <v>60</v>
      </c>
      <c r="K38" s="72">
        <v>22</v>
      </c>
      <c r="L38" s="73">
        <v>45</v>
      </c>
      <c r="M38" s="55">
        <f t="shared" si="10"/>
        <v>3581</v>
      </c>
      <c r="N38" s="12">
        <f t="shared" si="3"/>
        <v>693</v>
      </c>
      <c r="O38" s="50">
        <f t="shared" si="4"/>
        <v>1417</v>
      </c>
      <c r="P38" s="35">
        <f t="shared" si="5"/>
        <v>1471</v>
      </c>
      <c r="Q38" s="13">
        <f t="shared" si="1"/>
        <v>2888</v>
      </c>
    </row>
    <row r="39" spans="1:17" x14ac:dyDescent="0.2">
      <c r="A39" s="9" t="s">
        <v>28</v>
      </c>
      <c r="B39" s="77">
        <v>78</v>
      </c>
      <c r="C39" s="72">
        <v>49</v>
      </c>
      <c r="D39" s="72">
        <v>159</v>
      </c>
      <c r="E39" s="72">
        <v>179</v>
      </c>
      <c r="F39" s="72">
        <v>161</v>
      </c>
      <c r="G39" s="72">
        <v>145</v>
      </c>
      <c r="H39" s="72">
        <v>111</v>
      </c>
      <c r="I39" s="72">
        <v>74</v>
      </c>
      <c r="J39" s="72">
        <v>39</v>
      </c>
      <c r="K39" s="72">
        <v>26</v>
      </c>
      <c r="L39" s="73">
        <v>19</v>
      </c>
      <c r="M39" s="55">
        <f t="shared" si="10"/>
        <v>1040</v>
      </c>
      <c r="N39" s="12">
        <f t="shared" si="3"/>
        <v>127</v>
      </c>
      <c r="O39" s="50">
        <f t="shared" si="4"/>
        <v>338</v>
      </c>
      <c r="P39" s="35">
        <f t="shared" si="5"/>
        <v>575</v>
      </c>
      <c r="Q39" s="13">
        <f t="shared" si="1"/>
        <v>913</v>
      </c>
    </row>
    <row r="40" spans="1:17" x14ac:dyDescent="0.2">
      <c r="A40" s="9" t="s">
        <v>29</v>
      </c>
      <c r="B40" s="77">
        <v>1343</v>
      </c>
      <c r="C40" s="72">
        <v>1215</v>
      </c>
      <c r="D40" s="72">
        <v>2249</v>
      </c>
      <c r="E40" s="72">
        <v>2417</v>
      </c>
      <c r="F40" s="72">
        <v>1588</v>
      </c>
      <c r="G40" s="72">
        <v>1113</v>
      </c>
      <c r="H40" s="72">
        <v>654</v>
      </c>
      <c r="I40" s="72">
        <v>401</v>
      </c>
      <c r="J40" s="72">
        <v>210</v>
      </c>
      <c r="K40" s="72">
        <v>113</v>
      </c>
      <c r="L40" s="73">
        <v>212</v>
      </c>
      <c r="M40" s="55">
        <f t="shared" si="10"/>
        <v>11515</v>
      </c>
      <c r="N40" s="12">
        <f t="shared" si="3"/>
        <v>2558</v>
      </c>
      <c r="O40" s="50">
        <f t="shared" si="4"/>
        <v>4666</v>
      </c>
      <c r="P40" s="35">
        <f t="shared" si="5"/>
        <v>4291</v>
      </c>
      <c r="Q40" s="13">
        <f t="shared" si="1"/>
        <v>8957</v>
      </c>
    </row>
    <row r="41" spans="1:17" x14ac:dyDescent="0.2">
      <c r="A41" s="9" t="s">
        <v>30</v>
      </c>
      <c r="B41" s="77">
        <v>146</v>
      </c>
      <c r="C41" s="72">
        <v>119</v>
      </c>
      <c r="D41" s="72">
        <v>532</v>
      </c>
      <c r="E41" s="72">
        <v>636</v>
      </c>
      <c r="F41" s="72">
        <v>468</v>
      </c>
      <c r="G41" s="72">
        <v>281</v>
      </c>
      <c r="H41" s="72">
        <v>204</v>
      </c>
      <c r="I41" s="72">
        <v>126</v>
      </c>
      <c r="J41" s="72">
        <v>43</v>
      </c>
      <c r="K41" s="72">
        <v>40</v>
      </c>
      <c r="L41" s="73">
        <v>27</v>
      </c>
      <c r="M41" s="55">
        <f t="shared" si="10"/>
        <v>2622</v>
      </c>
      <c r="N41" s="12">
        <f t="shared" si="3"/>
        <v>265</v>
      </c>
      <c r="O41" s="50">
        <f t="shared" si="4"/>
        <v>1168</v>
      </c>
      <c r="P41" s="35">
        <f t="shared" si="5"/>
        <v>1189</v>
      </c>
      <c r="Q41" s="13">
        <f t="shared" si="1"/>
        <v>2357</v>
      </c>
    </row>
    <row r="42" spans="1:17" x14ac:dyDescent="0.2">
      <c r="A42" s="9" t="s">
        <v>31</v>
      </c>
      <c r="B42" s="77">
        <v>16</v>
      </c>
      <c r="C42" s="72">
        <v>29</v>
      </c>
      <c r="D42" s="72">
        <v>127</v>
      </c>
      <c r="E42" s="72">
        <v>120</v>
      </c>
      <c r="F42" s="72">
        <v>86</v>
      </c>
      <c r="G42" s="72">
        <v>49</v>
      </c>
      <c r="H42" s="72">
        <v>47</v>
      </c>
      <c r="I42" s="72">
        <v>21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45</v>
      </c>
      <c r="O42" s="50">
        <f t="shared" si="4"/>
        <v>247</v>
      </c>
      <c r="P42" s="35">
        <f t="shared" si="5"/>
        <v>215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2297</v>
      </c>
      <c r="C43" s="74">
        <f t="shared" ref="C43:M43" si="12">SUM(C37:C42)</f>
        <v>1971</v>
      </c>
      <c r="D43" s="74">
        <f t="shared" si="12"/>
        <v>4215</v>
      </c>
      <c r="E43" s="74">
        <f t="shared" si="12"/>
        <v>4482</v>
      </c>
      <c r="F43" s="74">
        <f t="shared" si="12"/>
        <v>3190</v>
      </c>
      <c r="G43" s="74">
        <f t="shared" si="12"/>
        <v>2255</v>
      </c>
      <c r="H43" s="74">
        <f t="shared" si="12"/>
        <v>1432</v>
      </c>
      <c r="I43" s="74">
        <f t="shared" si="12"/>
        <v>828</v>
      </c>
      <c r="J43" s="74">
        <f t="shared" si="12"/>
        <v>397</v>
      </c>
      <c r="K43" s="74">
        <f t="shared" si="12"/>
        <v>222</v>
      </c>
      <c r="L43" s="75">
        <f t="shared" si="12"/>
        <v>325</v>
      </c>
      <c r="M43" s="56">
        <f t="shared" si="12"/>
        <v>21614</v>
      </c>
      <c r="N43" s="23">
        <f t="shared" si="3"/>
        <v>4268</v>
      </c>
      <c r="O43" s="51">
        <f t="shared" si="4"/>
        <v>8697</v>
      </c>
      <c r="P43" s="36">
        <f t="shared" si="5"/>
        <v>8649</v>
      </c>
      <c r="Q43" s="24">
        <f t="shared" si="1"/>
        <v>17346</v>
      </c>
    </row>
    <row r="44" spans="1:17" x14ac:dyDescent="0.2">
      <c r="A44" s="16" t="s">
        <v>32</v>
      </c>
      <c r="B44" s="76">
        <v>1630</v>
      </c>
      <c r="C44" s="70">
        <v>1397</v>
      </c>
      <c r="D44" s="70">
        <v>1793</v>
      </c>
      <c r="E44" s="70">
        <v>1687</v>
      </c>
      <c r="F44" s="70">
        <v>1225</v>
      </c>
      <c r="G44" s="70">
        <v>764</v>
      </c>
      <c r="H44" s="70">
        <v>476</v>
      </c>
      <c r="I44" s="70">
        <v>254</v>
      </c>
      <c r="J44" s="70">
        <v>140</v>
      </c>
      <c r="K44" s="70">
        <v>65</v>
      </c>
      <c r="L44" s="71">
        <v>46</v>
      </c>
      <c r="M44" s="54">
        <f t="shared" si="10"/>
        <v>9477</v>
      </c>
      <c r="N44" s="21">
        <f t="shared" si="3"/>
        <v>3027</v>
      </c>
      <c r="O44" s="49">
        <f t="shared" si="4"/>
        <v>3480</v>
      </c>
      <c r="P44" s="34">
        <f t="shared" si="5"/>
        <v>2970</v>
      </c>
      <c r="Q44" s="22">
        <f t="shared" si="1"/>
        <v>6450</v>
      </c>
    </row>
    <row r="45" spans="1:17" x14ac:dyDescent="0.2">
      <c r="A45" s="9" t="s">
        <v>33</v>
      </c>
      <c r="B45" s="77">
        <v>1045</v>
      </c>
      <c r="C45" s="72">
        <v>1162</v>
      </c>
      <c r="D45" s="72">
        <v>2164</v>
      </c>
      <c r="E45" s="72">
        <v>1885</v>
      </c>
      <c r="F45" s="72">
        <v>1418</v>
      </c>
      <c r="G45" s="72">
        <v>1139</v>
      </c>
      <c r="H45" s="72">
        <v>763</v>
      </c>
      <c r="I45" s="72">
        <v>542</v>
      </c>
      <c r="J45" s="72">
        <v>201</v>
      </c>
      <c r="K45" s="72">
        <v>105</v>
      </c>
      <c r="L45" s="73">
        <v>88</v>
      </c>
      <c r="M45" s="55">
        <f t="shared" si="10"/>
        <v>10512</v>
      </c>
      <c r="N45" s="12">
        <f t="shared" si="3"/>
        <v>2207</v>
      </c>
      <c r="O45" s="50">
        <f t="shared" si="4"/>
        <v>4049</v>
      </c>
      <c r="P45" s="35">
        <f t="shared" si="5"/>
        <v>4256</v>
      </c>
      <c r="Q45" s="13">
        <f t="shared" si="1"/>
        <v>8305</v>
      </c>
    </row>
    <row r="46" spans="1:17" x14ac:dyDescent="0.2">
      <c r="A46" s="9" t="s">
        <v>34</v>
      </c>
      <c r="B46" s="77">
        <v>1694</v>
      </c>
      <c r="C46" s="72">
        <v>1679</v>
      </c>
      <c r="D46" s="72">
        <v>2758</v>
      </c>
      <c r="E46" s="72">
        <v>2935</v>
      </c>
      <c r="F46" s="72">
        <v>2071</v>
      </c>
      <c r="G46" s="72">
        <v>1600</v>
      </c>
      <c r="H46" s="72">
        <v>1085</v>
      </c>
      <c r="I46" s="72">
        <v>635</v>
      </c>
      <c r="J46" s="72">
        <v>292</v>
      </c>
      <c r="K46" s="72">
        <v>159</v>
      </c>
      <c r="L46" s="73">
        <v>165</v>
      </c>
      <c r="M46" s="55">
        <f t="shared" si="10"/>
        <v>15073</v>
      </c>
      <c r="N46" s="12">
        <f t="shared" si="3"/>
        <v>3373</v>
      </c>
      <c r="O46" s="50">
        <f t="shared" si="4"/>
        <v>5693</v>
      </c>
      <c r="P46" s="35">
        <f t="shared" si="5"/>
        <v>6007</v>
      </c>
      <c r="Q46" s="13">
        <f t="shared" si="1"/>
        <v>11700</v>
      </c>
    </row>
    <row r="47" spans="1:17" x14ac:dyDescent="0.2">
      <c r="A47" s="9" t="s">
        <v>35</v>
      </c>
      <c r="B47" s="77">
        <v>1070</v>
      </c>
      <c r="C47" s="72">
        <v>1097</v>
      </c>
      <c r="D47" s="72">
        <v>1369</v>
      </c>
      <c r="E47" s="72">
        <v>1332</v>
      </c>
      <c r="F47" s="72">
        <v>997</v>
      </c>
      <c r="G47" s="72">
        <v>700</v>
      </c>
      <c r="H47" s="72">
        <v>576</v>
      </c>
      <c r="I47" s="72">
        <v>287</v>
      </c>
      <c r="J47" s="72">
        <v>193</v>
      </c>
      <c r="K47" s="72">
        <v>126</v>
      </c>
      <c r="L47" s="73">
        <v>95</v>
      </c>
      <c r="M47" s="55">
        <f t="shared" si="10"/>
        <v>7842</v>
      </c>
      <c r="N47" s="12">
        <f t="shared" si="3"/>
        <v>2167</v>
      </c>
      <c r="O47" s="50">
        <f t="shared" si="4"/>
        <v>2701</v>
      </c>
      <c r="P47" s="35">
        <f t="shared" si="5"/>
        <v>2974</v>
      </c>
      <c r="Q47" s="13">
        <f t="shared" si="1"/>
        <v>5675</v>
      </c>
    </row>
    <row r="48" spans="1:17" x14ac:dyDescent="0.2">
      <c r="A48" s="9" t="s">
        <v>36</v>
      </c>
      <c r="B48" s="77">
        <v>247</v>
      </c>
      <c r="C48" s="72">
        <v>251</v>
      </c>
      <c r="D48" s="72">
        <v>488</v>
      </c>
      <c r="E48" s="72">
        <v>442</v>
      </c>
      <c r="F48" s="72">
        <v>301</v>
      </c>
      <c r="G48" s="72">
        <v>222</v>
      </c>
      <c r="H48" s="72">
        <v>187</v>
      </c>
      <c r="I48" s="72">
        <v>89</v>
      </c>
      <c r="J48" s="72">
        <v>60</v>
      </c>
      <c r="K48" s="72">
        <v>41</v>
      </c>
      <c r="L48" s="73">
        <v>43</v>
      </c>
      <c r="M48" s="55">
        <f t="shared" si="10"/>
        <v>2371</v>
      </c>
      <c r="N48" s="12">
        <f t="shared" si="3"/>
        <v>498</v>
      </c>
      <c r="O48" s="50">
        <f t="shared" si="4"/>
        <v>930</v>
      </c>
      <c r="P48" s="35">
        <f t="shared" si="5"/>
        <v>943</v>
      </c>
      <c r="Q48" s="13">
        <f t="shared" si="1"/>
        <v>1873</v>
      </c>
    </row>
    <row r="49" spans="1:17" ht="12.5" thickBot="1" x14ac:dyDescent="0.25">
      <c r="A49" s="17" t="s">
        <v>86</v>
      </c>
      <c r="B49" s="78">
        <f>SUM(B44:B48)</f>
        <v>5686</v>
      </c>
      <c r="C49" s="74">
        <f t="shared" ref="C49:M49" si="13">SUM(C44:C48)</f>
        <v>5586</v>
      </c>
      <c r="D49" s="74">
        <f t="shared" si="13"/>
        <v>8572</v>
      </c>
      <c r="E49" s="74">
        <f t="shared" si="13"/>
        <v>8281</v>
      </c>
      <c r="F49" s="74">
        <f t="shared" si="13"/>
        <v>6012</v>
      </c>
      <c r="G49" s="74">
        <f t="shared" si="13"/>
        <v>4425</v>
      </c>
      <c r="H49" s="74">
        <f t="shared" si="13"/>
        <v>3087</v>
      </c>
      <c r="I49" s="74">
        <f t="shared" si="13"/>
        <v>1807</v>
      </c>
      <c r="J49" s="74">
        <f t="shared" si="13"/>
        <v>886</v>
      </c>
      <c r="K49" s="74">
        <f t="shared" si="13"/>
        <v>496</v>
      </c>
      <c r="L49" s="75">
        <f t="shared" si="13"/>
        <v>437</v>
      </c>
      <c r="M49" s="56">
        <f t="shared" si="13"/>
        <v>45275</v>
      </c>
      <c r="N49" s="23">
        <f t="shared" si="3"/>
        <v>11272</v>
      </c>
      <c r="O49" s="51">
        <f t="shared" si="4"/>
        <v>16853</v>
      </c>
      <c r="P49" s="36">
        <f t="shared" si="5"/>
        <v>17150</v>
      </c>
      <c r="Q49" s="24">
        <f t="shared" si="1"/>
        <v>34003</v>
      </c>
    </row>
    <row r="50" spans="1:17" x14ac:dyDescent="0.2">
      <c r="A50" s="16" t="s">
        <v>37</v>
      </c>
      <c r="B50" s="76">
        <v>290</v>
      </c>
      <c r="C50" s="70">
        <v>262</v>
      </c>
      <c r="D50" s="70">
        <v>449</v>
      </c>
      <c r="E50" s="70">
        <v>489</v>
      </c>
      <c r="F50" s="70">
        <v>438</v>
      </c>
      <c r="G50" s="70">
        <v>365</v>
      </c>
      <c r="H50" s="70">
        <v>285</v>
      </c>
      <c r="I50" s="70">
        <v>168</v>
      </c>
      <c r="J50" s="70">
        <v>105</v>
      </c>
      <c r="K50" s="70">
        <v>81</v>
      </c>
      <c r="L50" s="71">
        <v>123</v>
      </c>
      <c r="M50" s="54">
        <f t="shared" si="10"/>
        <v>3055</v>
      </c>
      <c r="N50" s="21">
        <f t="shared" si="3"/>
        <v>552</v>
      </c>
      <c r="O50" s="49">
        <f t="shared" si="4"/>
        <v>938</v>
      </c>
      <c r="P50" s="34">
        <f t="shared" si="5"/>
        <v>1565</v>
      </c>
      <c r="Q50" s="22">
        <f t="shared" si="1"/>
        <v>2503</v>
      </c>
    </row>
    <row r="51" spans="1:17" x14ac:dyDescent="0.2">
      <c r="A51" s="9" t="s">
        <v>38</v>
      </c>
      <c r="B51" s="77">
        <v>455</v>
      </c>
      <c r="C51" s="72">
        <v>485</v>
      </c>
      <c r="D51" s="72">
        <v>1094</v>
      </c>
      <c r="E51" s="72">
        <v>1028</v>
      </c>
      <c r="F51" s="72">
        <v>728</v>
      </c>
      <c r="G51" s="72">
        <v>545</v>
      </c>
      <c r="H51" s="72">
        <v>351</v>
      </c>
      <c r="I51" s="72">
        <v>170</v>
      </c>
      <c r="J51" s="72">
        <v>86</v>
      </c>
      <c r="K51" s="72">
        <v>42</v>
      </c>
      <c r="L51" s="73">
        <v>64</v>
      </c>
      <c r="M51" s="55">
        <f t="shared" si="10"/>
        <v>5048</v>
      </c>
      <c r="N51" s="12">
        <f t="shared" si="3"/>
        <v>940</v>
      </c>
      <c r="O51" s="50">
        <f t="shared" si="4"/>
        <v>2122</v>
      </c>
      <c r="P51" s="35">
        <f t="shared" si="5"/>
        <v>1986</v>
      </c>
      <c r="Q51" s="13">
        <f t="shared" si="1"/>
        <v>4108</v>
      </c>
    </row>
    <row r="52" spans="1:17" x14ac:dyDescent="0.2">
      <c r="A52" s="9" t="s">
        <v>39</v>
      </c>
      <c r="B52" s="77">
        <v>606</v>
      </c>
      <c r="C52" s="72">
        <v>436</v>
      </c>
      <c r="D52" s="72">
        <v>741</v>
      </c>
      <c r="E52" s="72">
        <v>734</v>
      </c>
      <c r="F52" s="72">
        <v>568</v>
      </c>
      <c r="G52" s="72">
        <v>445</v>
      </c>
      <c r="H52" s="72">
        <v>313</v>
      </c>
      <c r="I52" s="72">
        <v>157</v>
      </c>
      <c r="J52" s="72">
        <v>123</v>
      </c>
      <c r="K52" s="72">
        <v>59</v>
      </c>
      <c r="L52" s="73">
        <v>49</v>
      </c>
      <c r="M52" s="55">
        <f t="shared" si="10"/>
        <v>4231</v>
      </c>
      <c r="N52" s="12">
        <f t="shared" si="3"/>
        <v>1042</v>
      </c>
      <c r="O52" s="50">
        <f t="shared" si="4"/>
        <v>1475</v>
      </c>
      <c r="P52" s="35">
        <f t="shared" si="5"/>
        <v>1714</v>
      </c>
      <c r="Q52" s="13">
        <f t="shared" si="1"/>
        <v>3189</v>
      </c>
    </row>
    <row r="53" spans="1:17" x14ac:dyDescent="0.2">
      <c r="A53" s="9" t="s">
        <v>40</v>
      </c>
      <c r="B53" s="77">
        <v>341</v>
      </c>
      <c r="C53" s="72">
        <v>369</v>
      </c>
      <c r="D53" s="72">
        <v>585</v>
      </c>
      <c r="E53" s="72">
        <v>627</v>
      </c>
      <c r="F53" s="72">
        <v>332</v>
      </c>
      <c r="G53" s="72">
        <v>274</v>
      </c>
      <c r="H53" s="72">
        <v>181</v>
      </c>
      <c r="I53" s="72">
        <v>113</v>
      </c>
      <c r="J53" s="72">
        <v>72</v>
      </c>
      <c r="K53" s="72">
        <v>57</v>
      </c>
      <c r="L53" s="73">
        <v>71</v>
      </c>
      <c r="M53" s="55">
        <f t="shared" si="10"/>
        <v>3022</v>
      </c>
      <c r="N53" s="12">
        <f t="shared" si="3"/>
        <v>710</v>
      </c>
      <c r="O53" s="50">
        <f t="shared" si="4"/>
        <v>1212</v>
      </c>
      <c r="P53" s="35">
        <f t="shared" si="5"/>
        <v>1100</v>
      </c>
      <c r="Q53" s="13">
        <f t="shared" si="1"/>
        <v>2312</v>
      </c>
    </row>
    <row r="54" spans="1:17" ht="12.5" thickBot="1" x14ac:dyDescent="0.25">
      <c r="A54" s="17" t="s">
        <v>87</v>
      </c>
      <c r="B54" s="78">
        <f>SUM(B50:B53)</f>
        <v>1692</v>
      </c>
      <c r="C54" s="74">
        <f t="shared" ref="C54:M54" si="14">SUM(C50:C53)</f>
        <v>1552</v>
      </c>
      <c r="D54" s="74">
        <f t="shared" si="14"/>
        <v>2869</v>
      </c>
      <c r="E54" s="74">
        <f t="shared" si="14"/>
        <v>2878</v>
      </c>
      <c r="F54" s="74">
        <f t="shared" si="14"/>
        <v>2066</v>
      </c>
      <c r="G54" s="74">
        <f t="shared" si="14"/>
        <v>1629</v>
      </c>
      <c r="H54" s="74">
        <f t="shared" si="14"/>
        <v>1130</v>
      </c>
      <c r="I54" s="74">
        <f t="shared" si="14"/>
        <v>608</v>
      </c>
      <c r="J54" s="74">
        <f t="shared" si="14"/>
        <v>386</v>
      </c>
      <c r="K54" s="74">
        <f t="shared" si="14"/>
        <v>239</v>
      </c>
      <c r="L54" s="75">
        <f t="shared" si="14"/>
        <v>307</v>
      </c>
      <c r="M54" s="56">
        <f t="shared" si="14"/>
        <v>15356</v>
      </c>
      <c r="N54" s="23">
        <f t="shared" si="3"/>
        <v>3244</v>
      </c>
      <c r="O54" s="51">
        <f t="shared" si="4"/>
        <v>5747</v>
      </c>
      <c r="P54" s="36">
        <f t="shared" si="5"/>
        <v>6365</v>
      </c>
      <c r="Q54" s="24">
        <f t="shared" si="1"/>
        <v>12112</v>
      </c>
    </row>
    <row r="55" spans="1:17" x14ac:dyDescent="0.2">
      <c r="A55" s="16" t="s">
        <v>41</v>
      </c>
      <c r="B55" s="76">
        <v>1297</v>
      </c>
      <c r="C55" s="70">
        <v>1254</v>
      </c>
      <c r="D55" s="70">
        <v>1663</v>
      </c>
      <c r="E55" s="70">
        <v>1596</v>
      </c>
      <c r="F55" s="70">
        <v>1165</v>
      </c>
      <c r="G55" s="70">
        <v>925</v>
      </c>
      <c r="H55" s="70">
        <v>657</v>
      </c>
      <c r="I55" s="70">
        <v>427</v>
      </c>
      <c r="J55" s="70">
        <v>238</v>
      </c>
      <c r="K55" s="70">
        <v>135</v>
      </c>
      <c r="L55" s="71">
        <v>119</v>
      </c>
      <c r="M55" s="54">
        <f t="shared" si="10"/>
        <v>9476</v>
      </c>
      <c r="N55" s="21">
        <f t="shared" si="3"/>
        <v>2551</v>
      </c>
      <c r="O55" s="49">
        <f t="shared" si="4"/>
        <v>3259</v>
      </c>
      <c r="P55" s="34">
        <f t="shared" si="5"/>
        <v>3666</v>
      </c>
      <c r="Q55" s="22">
        <f t="shared" si="1"/>
        <v>6925</v>
      </c>
    </row>
    <row r="56" spans="1:17" x14ac:dyDescent="0.2">
      <c r="A56" s="9" t="s">
        <v>42</v>
      </c>
      <c r="B56" s="77">
        <v>192</v>
      </c>
      <c r="C56" s="72">
        <v>112</v>
      </c>
      <c r="D56" s="72">
        <v>295</v>
      </c>
      <c r="E56" s="72">
        <v>292</v>
      </c>
      <c r="F56" s="72">
        <v>293</v>
      </c>
      <c r="G56" s="72">
        <v>204</v>
      </c>
      <c r="H56" s="72">
        <v>176</v>
      </c>
      <c r="I56" s="72">
        <v>87</v>
      </c>
      <c r="J56" s="72">
        <v>47</v>
      </c>
      <c r="K56" s="72">
        <v>36</v>
      </c>
      <c r="L56" s="73">
        <v>18</v>
      </c>
      <c r="M56" s="55">
        <f t="shared" si="10"/>
        <v>1752</v>
      </c>
      <c r="N56" s="12">
        <f t="shared" si="3"/>
        <v>304</v>
      </c>
      <c r="O56" s="50">
        <f t="shared" si="4"/>
        <v>587</v>
      </c>
      <c r="P56" s="35">
        <f t="shared" si="5"/>
        <v>861</v>
      </c>
      <c r="Q56" s="13">
        <f t="shared" si="1"/>
        <v>1448</v>
      </c>
    </row>
    <row r="57" spans="1:17" x14ac:dyDescent="0.2">
      <c r="A57" s="9" t="s">
        <v>43</v>
      </c>
      <c r="B57" s="77">
        <v>317</v>
      </c>
      <c r="C57" s="72">
        <v>460</v>
      </c>
      <c r="D57" s="72">
        <v>924</v>
      </c>
      <c r="E57" s="72">
        <v>990</v>
      </c>
      <c r="F57" s="72">
        <v>793</v>
      </c>
      <c r="G57" s="72">
        <v>721</v>
      </c>
      <c r="H57" s="72">
        <v>483</v>
      </c>
      <c r="I57" s="72">
        <v>315</v>
      </c>
      <c r="J57" s="72">
        <v>167</v>
      </c>
      <c r="K57" s="72">
        <v>88</v>
      </c>
      <c r="L57" s="73">
        <v>147</v>
      </c>
      <c r="M57" s="55">
        <f t="shared" si="10"/>
        <v>5405</v>
      </c>
      <c r="N57" s="12">
        <f t="shared" si="3"/>
        <v>777</v>
      </c>
      <c r="O57" s="50">
        <f t="shared" si="4"/>
        <v>1914</v>
      </c>
      <c r="P57" s="35">
        <f t="shared" si="5"/>
        <v>2714</v>
      </c>
      <c r="Q57" s="13">
        <f t="shared" si="1"/>
        <v>4628</v>
      </c>
    </row>
    <row r="58" spans="1:17" x14ac:dyDescent="0.2">
      <c r="A58" s="9" t="s">
        <v>44</v>
      </c>
      <c r="B58" s="77">
        <v>5392</v>
      </c>
      <c r="C58" s="72">
        <v>5313</v>
      </c>
      <c r="D58" s="72">
        <v>7657</v>
      </c>
      <c r="E58" s="72">
        <v>7326</v>
      </c>
      <c r="F58" s="72">
        <v>5808</v>
      </c>
      <c r="G58" s="72">
        <v>3968</v>
      </c>
      <c r="H58" s="72">
        <v>2735</v>
      </c>
      <c r="I58" s="72">
        <v>1491</v>
      </c>
      <c r="J58" s="72">
        <v>824</v>
      </c>
      <c r="K58" s="72">
        <v>454</v>
      </c>
      <c r="L58" s="73">
        <v>498</v>
      </c>
      <c r="M58" s="55">
        <f t="shared" si="10"/>
        <v>41466</v>
      </c>
      <c r="N58" s="12">
        <f t="shared" si="3"/>
        <v>10705</v>
      </c>
      <c r="O58" s="50">
        <f t="shared" si="4"/>
        <v>14983</v>
      </c>
      <c r="P58" s="35">
        <f t="shared" si="5"/>
        <v>15778</v>
      </c>
      <c r="Q58" s="13">
        <f t="shared" si="1"/>
        <v>30761</v>
      </c>
    </row>
    <row r="59" spans="1:17" x14ac:dyDescent="0.2">
      <c r="A59" s="9" t="s">
        <v>45</v>
      </c>
      <c r="B59" s="77">
        <v>1505</v>
      </c>
      <c r="C59" s="72">
        <v>1937</v>
      </c>
      <c r="D59" s="72">
        <v>1903</v>
      </c>
      <c r="E59" s="72">
        <v>1684</v>
      </c>
      <c r="F59" s="72">
        <v>1481</v>
      </c>
      <c r="G59" s="72">
        <v>1179</v>
      </c>
      <c r="H59" s="72">
        <v>830</v>
      </c>
      <c r="I59" s="72">
        <v>554</v>
      </c>
      <c r="J59" s="72">
        <v>347</v>
      </c>
      <c r="K59" s="72">
        <v>217</v>
      </c>
      <c r="L59" s="73">
        <v>206</v>
      </c>
      <c r="M59" s="55">
        <f t="shared" si="10"/>
        <v>11843</v>
      </c>
      <c r="N59" s="12">
        <f t="shared" si="3"/>
        <v>3442</v>
      </c>
      <c r="O59" s="50">
        <f t="shared" si="4"/>
        <v>3587</v>
      </c>
      <c r="P59" s="35">
        <f t="shared" si="5"/>
        <v>4814</v>
      </c>
      <c r="Q59" s="13">
        <f t="shared" si="1"/>
        <v>8401</v>
      </c>
    </row>
    <row r="60" spans="1:17" x14ac:dyDescent="0.2">
      <c r="A60" s="9" t="s">
        <v>46</v>
      </c>
      <c r="B60" s="77">
        <v>1429</v>
      </c>
      <c r="C60" s="72">
        <v>1607</v>
      </c>
      <c r="D60" s="72">
        <v>2314</v>
      </c>
      <c r="E60" s="72">
        <v>2245</v>
      </c>
      <c r="F60" s="72">
        <v>1719</v>
      </c>
      <c r="G60" s="72">
        <v>1182</v>
      </c>
      <c r="H60" s="72">
        <v>957</v>
      </c>
      <c r="I60" s="72">
        <v>443</v>
      </c>
      <c r="J60" s="72">
        <v>280</v>
      </c>
      <c r="K60" s="72">
        <v>155</v>
      </c>
      <c r="L60" s="73">
        <v>145</v>
      </c>
      <c r="M60" s="55">
        <f t="shared" si="10"/>
        <v>12476</v>
      </c>
      <c r="N60" s="12">
        <f t="shared" si="3"/>
        <v>3036</v>
      </c>
      <c r="O60" s="50">
        <f t="shared" si="4"/>
        <v>4559</v>
      </c>
      <c r="P60" s="35">
        <f t="shared" si="5"/>
        <v>4881</v>
      </c>
      <c r="Q60" s="13">
        <f t="shared" si="1"/>
        <v>9440</v>
      </c>
    </row>
    <row r="61" spans="1:17" x14ac:dyDescent="0.2">
      <c r="A61" s="9" t="s">
        <v>47</v>
      </c>
      <c r="B61" s="77">
        <v>1406</v>
      </c>
      <c r="C61" s="72">
        <v>1501</v>
      </c>
      <c r="D61" s="72">
        <v>2147</v>
      </c>
      <c r="E61" s="72">
        <v>1953</v>
      </c>
      <c r="F61" s="72">
        <v>1601</v>
      </c>
      <c r="G61" s="72">
        <v>1021</v>
      </c>
      <c r="H61" s="72">
        <v>934</v>
      </c>
      <c r="I61" s="72">
        <v>388</v>
      </c>
      <c r="J61" s="72">
        <v>216</v>
      </c>
      <c r="K61" s="72">
        <v>108</v>
      </c>
      <c r="L61" s="73">
        <v>106</v>
      </c>
      <c r="M61" s="55">
        <f t="shared" si="10"/>
        <v>11381</v>
      </c>
      <c r="N61" s="12">
        <f t="shared" si="3"/>
        <v>2907</v>
      </c>
      <c r="O61" s="50">
        <f t="shared" si="4"/>
        <v>4100</v>
      </c>
      <c r="P61" s="35">
        <f t="shared" si="5"/>
        <v>4374</v>
      </c>
      <c r="Q61" s="13">
        <f t="shared" si="1"/>
        <v>8474</v>
      </c>
    </row>
    <row r="62" spans="1:17" ht="12.5" thickBot="1" x14ac:dyDescent="0.25">
      <c r="A62" s="17" t="s">
        <v>88</v>
      </c>
      <c r="B62" s="78">
        <f>SUM(B55:B61)</f>
        <v>11538</v>
      </c>
      <c r="C62" s="74">
        <f t="shared" ref="C62:M62" si="15">SUM(C55:C61)</f>
        <v>12184</v>
      </c>
      <c r="D62" s="74">
        <f t="shared" si="15"/>
        <v>16903</v>
      </c>
      <c r="E62" s="74">
        <f t="shared" si="15"/>
        <v>16086</v>
      </c>
      <c r="F62" s="74">
        <f t="shared" si="15"/>
        <v>12860</v>
      </c>
      <c r="G62" s="74">
        <f t="shared" si="15"/>
        <v>9200</v>
      </c>
      <c r="H62" s="74">
        <f t="shared" si="15"/>
        <v>6772</v>
      </c>
      <c r="I62" s="74">
        <f t="shared" si="15"/>
        <v>3705</v>
      </c>
      <c r="J62" s="74">
        <f t="shared" si="15"/>
        <v>2119</v>
      </c>
      <c r="K62" s="74">
        <f t="shared" si="15"/>
        <v>1193</v>
      </c>
      <c r="L62" s="75">
        <f t="shared" si="15"/>
        <v>1239</v>
      </c>
      <c r="M62" s="56">
        <f t="shared" si="15"/>
        <v>93799</v>
      </c>
      <c r="N62" s="23">
        <f t="shared" si="3"/>
        <v>23722</v>
      </c>
      <c r="O62" s="51">
        <f t="shared" si="4"/>
        <v>32989</v>
      </c>
      <c r="P62" s="36">
        <f t="shared" si="5"/>
        <v>37088</v>
      </c>
      <c r="Q62" s="24">
        <f t="shared" si="1"/>
        <v>70077</v>
      </c>
    </row>
    <row r="63" spans="1:17" ht="12.5" thickBot="1" x14ac:dyDescent="0.25">
      <c r="A63" s="26" t="s">
        <v>48</v>
      </c>
      <c r="B63" s="79">
        <v>325</v>
      </c>
      <c r="C63" s="80">
        <v>393</v>
      </c>
      <c r="D63" s="80">
        <v>646</v>
      </c>
      <c r="E63" s="80">
        <v>614</v>
      </c>
      <c r="F63" s="80">
        <v>410</v>
      </c>
      <c r="G63" s="80">
        <v>344</v>
      </c>
      <c r="H63" s="80">
        <v>250</v>
      </c>
      <c r="I63" s="80">
        <v>147</v>
      </c>
      <c r="J63" s="80">
        <v>78</v>
      </c>
      <c r="K63" s="80">
        <v>62</v>
      </c>
      <c r="L63" s="81">
        <v>185</v>
      </c>
      <c r="M63" s="62">
        <f>SUM(B63:L63)</f>
        <v>3454</v>
      </c>
      <c r="N63" s="19">
        <f t="shared" si="3"/>
        <v>718</v>
      </c>
      <c r="O63" s="46">
        <f>SUM(D63:E63)</f>
        <v>1260</v>
      </c>
      <c r="P63" s="42">
        <f t="shared" si="5"/>
        <v>1476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235255</v>
      </c>
      <c r="C64" s="27">
        <f t="shared" ref="C64:L64" si="16">C7+C16+C26+C31+C36+C43+C49+C54+C62+C63</f>
        <v>227103</v>
      </c>
      <c r="D64" s="27">
        <f t="shared" si="16"/>
        <v>231199</v>
      </c>
      <c r="E64" s="27">
        <f t="shared" si="16"/>
        <v>205154</v>
      </c>
      <c r="F64" s="27">
        <f t="shared" si="16"/>
        <v>152092</v>
      </c>
      <c r="G64" s="27">
        <f t="shared" si="16"/>
        <v>109654</v>
      </c>
      <c r="H64" s="27">
        <f t="shared" si="16"/>
        <v>68944</v>
      </c>
      <c r="I64" s="27">
        <f t="shared" si="16"/>
        <v>37798</v>
      </c>
      <c r="J64" s="27">
        <f t="shared" si="16"/>
        <v>19549</v>
      </c>
      <c r="K64" s="27">
        <f t="shared" si="16"/>
        <v>10347</v>
      </c>
      <c r="L64" s="57">
        <f t="shared" si="16"/>
        <v>12240</v>
      </c>
      <c r="M64" s="63">
        <f>M7+M16+M26+M31+M36+M43+M49+M54+M62+M63</f>
        <v>1309335</v>
      </c>
      <c r="N64" s="14">
        <f t="shared" si="3"/>
        <v>462358</v>
      </c>
      <c r="O64" s="52">
        <f t="shared" si="4"/>
        <v>436353</v>
      </c>
      <c r="P64" s="37">
        <f t="shared" si="5"/>
        <v>410624</v>
      </c>
      <c r="Q64" s="15">
        <f>SUM(O64:P64)</f>
        <v>846977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C761-81C7-40D7-9BE0-8DFC91A7407C}">
  <dimension ref="A1:Q66"/>
  <sheetViews>
    <sheetView zoomScale="85" zoomScaleNormal="85" workbookViewId="0">
      <pane xSplit="1" ySplit="6" topLeftCell="E58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111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110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178671</v>
      </c>
      <c r="C7" s="64">
        <v>170823</v>
      </c>
      <c r="D7" s="64">
        <v>137940</v>
      </c>
      <c r="E7" s="64">
        <v>119073</v>
      </c>
      <c r="F7" s="64">
        <v>86792</v>
      </c>
      <c r="G7" s="64">
        <v>61046</v>
      </c>
      <c r="H7" s="64">
        <v>37357</v>
      </c>
      <c r="I7" s="64">
        <v>20073</v>
      </c>
      <c r="J7" s="64">
        <v>10079</v>
      </c>
      <c r="K7" s="64">
        <v>5089</v>
      </c>
      <c r="L7" s="65">
        <v>5701</v>
      </c>
      <c r="M7" s="58">
        <f>SUM(B7:L7)</f>
        <v>832644</v>
      </c>
      <c r="N7" s="19">
        <f>SUM(B7:C7)</f>
        <v>349494</v>
      </c>
      <c r="O7" s="46">
        <f>SUM(D7:E7)</f>
        <v>257013</v>
      </c>
      <c r="P7" s="32">
        <f>SUM(F7:L7)</f>
        <v>226137</v>
      </c>
      <c r="Q7" s="39">
        <f>SUM(O7:P7)</f>
        <v>483150</v>
      </c>
    </row>
    <row r="8" spans="1:17" ht="13" thickTop="1" thickBot="1" x14ac:dyDescent="0.25">
      <c r="A8" s="18" t="s">
        <v>80</v>
      </c>
      <c r="B8" s="66">
        <f>SUM(B64,-B7)</f>
        <v>59897</v>
      </c>
      <c r="C8" s="66">
        <f t="shared" ref="C8:L8" si="0">SUM(C64,-C7)</f>
        <v>55670</v>
      </c>
      <c r="D8" s="66">
        <f t="shared" si="0"/>
        <v>90835</v>
      </c>
      <c r="E8" s="66">
        <f t="shared" si="0"/>
        <v>86702</v>
      </c>
      <c r="F8" s="66">
        <f t="shared" si="0"/>
        <v>65575</v>
      </c>
      <c r="G8" s="66">
        <f t="shared" si="0"/>
        <v>48129</v>
      </c>
      <c r="H8" s="66">
        <f t="shared" si="0"/>
        <v>31650</v>
      </c>
      <c r="I8" s="66">
        <f t="shared" si="0"/>
        <v>17794</v>
      </c>
      <c r="J8" s="66">
        <f t="shared" si="0"/>
        <v>9430</v>
      </c>
      <c r="K8" s="66">
        <f t="shared" si="0"/>
        <v>5209</v>
      </c>
      <c r="L8" s="67">
        <f t="shared" si="0"/>
        <v>6622</v>
      </c>
      <c r="M8" s="59">
        <f>SUM(M64,-M7)</f>
        <v>477513</v>
      </c>
      <c r="N8" s="19">
        <f>SUM(B8:C8)</f>
        <v>115567</v>
      </c>
      <c r="O8" s="47">
        <f>SUM(D8:E8)</f>
        <v>177537</v>
      </c>
      <c r="P8" s="33">
        <f>SUM(F8:L8)</f>
        <v>184409</v>
      </c>
      <c r="Q8" s="20">
        <f t="shared" ref="Q8:Q63" si="1">SUM(O8:P8)</f>
        <v>361946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1594</v>
      </c>
      <c r="C10" s="70">
        <v>1452</v>
      </c>
      <c r="D10" s="70">
        <v>2906</v>
      </c>
      <c r="E10" s="70">
        <v>1991</v>
      </c>
      <c r="F10" s="70">
        <v>1326</v>
      </c>
      <c r="G10" s="70">
        <v>922</v>
      </c>
      <c r="H10" s="70">
        <v>549</v>
      </c>
      <c r="I10" s="70">
        <v>294</v>
      </c>
      <c r="J10" s="70">
        <v>152</v>
      </c>
      <c r="K10" s="70">
        <v>73</v>
      </c>
      <c r="L10" s="71">
        <v>62</v>
      </c>
      <c r="M10" s="61">
        <f t="shared" ref="M10:M15" si="2">SUM(B10:L10)</f>
        <v>11321</v>
      </c>
      <c r="N10" s="21">
        <f t="shared" ref="N10:N64" si="3">SUM(B10:C10)</f>
        <v>3046</v>
      </c>
      <c r="O10" s="49">
        <f t="shared" ref="O10:O64" si="4">SUM(D10:E10)</f>
        <v>4897</v>
      </c>
      <c r="P10" s="34">
        <f t="shared" ref="P10:P64" si="5">SUM(F10:L10)</f>
        <v>3378</v>
      </c>
      <c r="Q10" s="22">
        <f t="shared" si="1"/>
        <v>8275</v>
      </c>
    </row>
    <row r="11" spans="1:17" x14ac:dyDescent="0.2">
      <c r="A11" s="9" t="s">
        <v>5</v>
      </c>
      <c r="B11" s="72">
        <v>6648</v>
      </c>
      <c r="C11" s="72">
        <v>6683</v>
      </c>
      <c r="D11" s="72">
        <v>6671</v>
      </c>
      <c r="E11" s="72">
        <v>5973</v>
      </c>
      <c r="F11" s="72">
        <v>4462</v>
      </c>
      <c r="G11" s="72">
        <v>3152</v>
      </c>
      <c r="H11" s="72">
        <v>2041</v>
      </c>
      <c r="I11" s="72">
        <v>1116</v>
      </c>
      <c r="J11" s="72">
        <v>605</v>
      </c>
      <c r="K11" s="72">
        <v>332</v>
      </c>
      <c r="L11" s="73">
        <v>402</v>
      </c>
      <c r="M11" s="61">
        <f t="shared" si="2"/>
        <v>38085</v>
      </c>
      <c r="N11" s="12">
        <f t="shared" si="3"/>
        <v>13331</v>
      </c>
      <c r="O11" s="50">
        <f>SUM(D11:E11)</f>
        <v>12644</v>
      </c>
      <c r="P11" s="35">
        <f t="shared" si="5"/>
        <v>12110</v>
      </c>
      <c r="Q11" s="13">
        <f t="shared" si="1"/>
        <v>24754</v>
      </c>
    </row>
    <row r="12" spans="1:17" x14ac:dyDescent="0.2">
      <c r="A12" s="9" t="s">
        <v>6</v>
      </c>
      <c r="B12" s="72">
        <v>1773</v>
      </c>
      <c r="C12" s="72">
        <v>1893</v>
      </c>
      <c r="D12" s="72">
        <v>2544</v>
      </c>
      <c r="E12" s="72">
        <v>2503</v>
      </c>
      <c r="F12" s="72">
        <v>2138</v>
      </c>
      <c r="G12" s="72">
        <v>1694</v>
      </c>
      <c r="H12" s="72">
        <v>1087</v>
      </c>
      <c r="I12" s="72">
        <v>669</v>
      </c>
      <c r="J12" s="72">
        <v>351</v>
      </c>
      <c r="K12" s="72">
        <v>196</v>
      </c>
      <c r="L12" s="73">
        <v>297</v>
      </c>
      <c r="M12" s="61">
        <f t="shared" si="2"/>
        <v>15145</v>
      </c>
      <c r="N12" s="12">
        <f t="shared" si="3"/>
        <v>3666</v>
      </c>
      <c r="O12" s="50">
        <f t="shared" si="4"/>
        <v>5047</v>
      </c>
      <c r="P12" s="35">
        <f t="shared" si="5"/>
        <v>6432</v>
      </c>
      <c r="Q12" s="13">
        <f t="shared" si="1"/>
        <v>11479</v>
      </c>
    </row>
    <row r="13" spans="1:17" x14ac:dyDescent="0.2">
      <c r="A13" s="9" t="s">
        <v>7</v>
      </c>
      <c r="B13" s="72">
        <v>415</v>
      </c>
      <c r="C13" s="72">
        <v>381</v>
      </c>
      <c r="D13" s="72">
        <v>618</v>
      </c>
      <c r="E13" s="72">
        <v>580</v>
      </c>
      <c r="F13" s="72">
        <v>444</v>
      </c>
      <c r="G13" s="72">
        <v>366</v>
      </c>
      <c r="H13" s="72">
        <v>258</v>
      </c>
      <c r="I13" s="72">
        <v>103</v>
      </c>
      <c r="J13" s="72">
        <v>61</v>
      </c>
      <c r="K13" s="72">
        <v>44</v>
      </c>
      <c r="L13" s="73">
        <v>56</v>
      </c>
      <c r="M13" s="61">
        <f t="shared" si="2"/>
        <v>3326</v>
      </c>
      <c r="N13" s="12">
        <f t="shared" si="3"/>
        <v>796</v>
      </c>
      <c r="O13" s="50">
        <f t="shared" si="4"/>
        <v>1198</v>
      </c>
      <c r="P13" s="35">
        <f t="shared" si="5"/>
        <v>1332</v>
      </c>
      <c r="Q13" s="13">
        <f t="shared" si="1"/>
        <v>2530</v>
      </c>
    </row>
    <row r="14" spans="1:17" x14ac:dyDescent="0.2">
      <c r="A14" s="9" t="s">
        <v>8</v>
      </c>
      <c r="B14" s="72">
        <v>871</v>
      </c>
      <c r="C14" s="72">
        <v>1076</v>
      </c>
      <c r="D14" s="72">
        <v>2063</v>
      </c>
      <c r="E14" s="72">
        <v>1802</v>
      </c>
      <c r="F14" s="72">
        <v>1326</v>
      </c>
      <c r="G14" s="72">
        <v>1151</v>
      </c>
      <c r="H14" s="72">
        <v>588</v>
      </c>
      <c r="I14" s="72">
        <v>441</v>
      </c>
      <c r="J14" s="72">
        <v>209</v>
      </c>
      <c r="K14" s="72">
        <v>125</v>
      </c>
      <c r="L14" s="73">
        <v>265</v>
      </c>
      <c r="M14" s="61">
        <f t="shared" si="2"/>
        <v>9917</v>
      </c>
      <c r="N14" s="12">
        <f t="shared" si="3"/>
        <v>1947</v>
      </c>
      <c r="O14" s="50">
        <f t="shared" si="4"/>
        <v>3865</v>
      </c>
      <c r="P14" s="35">
        <f t="shared" si="5"/>
        <v>4105</v>
      </c>
      <c r="Q14" s="13">
        <f t="shared" si="1"/>
        <v>7970</v>
      </c>
    </row>
    <row r="15" spans="1:17" x14ac:dyDescent="0.2">
      <c r="A15" s="9" t="s">
        <v>9</v>
      </c>
      <c r="B15" s="72">
        <v>1824</v>
      </c>
      <c r="C15" s="72">
        <v>1105</v>
      </c>
      <c r="D15" s="72">
        <v>1573</v>
      </c>
      <c r="E15" s="72">
        <v>1716</v>
      </c>
      <c r="F15" s="72">
        <v>1336</v>
      </c>
      <c r="G15" s="72">
        <v>1178</v>
      </c>
      <c r="H15" s="72">
        <v>759</v>
      </c>
      <c r="I15" s="72">
        <v>406</v>
      </c>
      <c r="J15" s="72">
        <v>230</v>
      </c>
      <c r="K15" s="72">
        <v>121</v>
      </c>
      <c r="L15" s="73">
        <v>147</v>
      </c>
      <c r="M15" s="61">
        <f t="shared" si="2"/>
        <v>10395</v>
      </c>
      <c r="N15" s="12">
        <f t="shared" si="3"/>
        <v>2929</v>
      </c>
      <c r="O15" s="50">
        <f t="shared" si="4"/>
        <v>3289</v>
      </c>
      <c r="P15" s="35">
        <f t="shared" si="5"/>
        <v>4177</v>
      </c>
      <c r="Q15" s="13">
        <f t="shared" si="1"/>
        <v>7466</v>
      </c>
    </row>
    <row r="16" spans="1:17" ht="12.5" thickBot="1" x14ac:dyDescent="0.25">
      <c r="A16" s="17" t="s">
        <v>81</v>
      </c>
      <c r="B16" s="74">
        <f>SUM(B10:B15)</f>
        <v>13125</v>
      </c>
      <c r="C16" s="74">
        <f t="shared" ref="C16:M16" si="6">SUM(C10:C15)</f>
        <v>12590</v>
      </c>
      <c r="D16" s="74">
        <f t="shared" si="6"/>
        <v>16375</v>
      </c>
      <c r="E16" s="74">
        <f t="shared" si="6"/>
        <v>14565</v>
      </c>
      <c r="F16" s="74">
        <f t="shared" si="6"/>
        <v>11032</v>
      </c>
      <c r="G16" s="74">
        <f t="shared" si="6"/>
        <v>8463</v>
      </c>
      <c r="H16" s="74">
        <f t="shared" si="6"/>
        <v>5282</v>
      </c>
      <c r="I16" s="74">
        <f t="shared" si="6"/>
        <v>3029</v>
      </c>
      <c r="J16" s="74">
        <f t="shared" si="6"/>
        <v>1608</v>
      </c>
      <c r="K16" s="74">
        <f t="shared" si="6"/>
        <v>891</v>
      </c>
      <c r="L16" s="75">
        <f t="shared" si="6"/>
        <v>1229</v>
      </c>
      <c r="M16" s="56">
        <f t="shared" si="6"/>
        <v>88189</v>
      </c>
      <c r="N16" s="23">
        <f t="shared" si="3"/>
        <v>25715</v>
      </c>
      <c r="O16" s="51">
        <f t="shared" si="4"/>
        <v>30940</v>
      </c>
      <c r="P16" s="36">
        <f t="shared" si="5"/>
        <v>31534</v>
      </c>
      <c r="Q16" s="24">
        <f t="shared" si="1"/>
        <v>62474</v>
      </c>
    </row>
    <row r="17" spans="1:17" x14ac:dyDescent="0.2">
      <c r="A17" s="16" t="s">
        <v>10</v>
      </c>
      <c r="B17" s="70">
        <v>2068</v>
      </c>
      <c r="C17" s="70">
        <v>1669</v>
      </c>
      <c r="D17" s="70">
        <v>5139</v>
      </c>
      <c r="E17" s="70">
        <v>4614</v>
      </c>
      <c r="F17" s="70">
        <v>3767</v>
      </c>
      <c r="G17" s="70">
        <v>2334</v>
      </c>
      <c r="H17" s="70">
        <v>1343</v>
      </c>
      <c r="I17" s="70">
        <v>765</v>
      </c>
      <c r="J17" s="70">
        <v>449</v>
      </c>
      <c r="K17" s="70">
        <v>211</v>
      </c>
      <c r="L17" s="71">
        <v>302</v>
      </c>
      <c r="M17" s="61">
        <f t="shared" ref="M17:M25" si="7">SUM(B17:L17)</f>
        <v>22661</v>
      </c>
      <c r="N17" s="21">
        <f t="shared" si="3"/>
        <v>3737</v>
      </c>
      <c r="O17" s="49">
        <f t="shared" si="4"/>
        <v>9753</v>
      </c>
      <c r="P17" s="34">
        <f t="shared" si="5"/>
        <v>9171</v>
      </c>
      <c r="Q17" s="22">
        <f t="shared" si="1"/>
        <v>18924</v>
      </c>
    </row>
    <row r="18" spans="1:17" x14ac:dyDescent="0.2">
      <c r="A18" s="9" t="s">
        <v>11</v>
      </c>
      <c r="B18" s="72">
        <v>5582</v>
      </c>
      <c r="C18" s="72">
        <v>5598</v>
      </c>
      <c r="D18" s="72">
        <v>10412</v>
      </c>
      <c r="E18" s="72">
        <v>9456</v>
      </c>
      <c r="F18" s="72">
        <v>6822</v>
      </c>
      <c r="G18" s="72">
        <v>5486</v>
      </c>
      <c r="H18" s="72">
        <v>3606</v>
      </c>
      <c r="I18" s="72">
        <v>1969</v>
      </c>
      <c r="J18" s="72">
        <v>993</v>
      </c>
      <c r="K18" s="72">
        <v>549</v>
      </c>
      <c r="L18" s="73">
        <v>833</v>
      </c>
      <c r="M18" s="61">
        <f t="shared" si="7"/>
        <v>51306</v>
      </c>
      <c r="N18" s="12">
        <f t="shared" si="3"/>
        <v>11180</v>
      </c>
      <c r="O18" s="50">
        <f t="shared" si="4"/>
        <v>19868</v>
      </c>
      <c r="P18" s="35">
        <f t="shared" si="5"/>
        <v>20258</v>
      </c>
      <c r="Q18" s="13">
        <f t="shared" si="1"/>
        <v>40126</v>
      </c>
    </row>
    <row r="19" spans="1:17" x14ac:dyDescent="0.2">
      <c r="A19" s="9" t="s">
        <v>12</v>
      </c>
      <c r="B19" s="72">
        <v>4687</v>
      </c>
      <c r="C19" s="72">
        <v>3692</v>
      </c>
      <c r="D19" s="72">
        <v>5525</v>
      </c>
      <c r="E19" s="72">
        <v>5482</v>
      </c>
      <c r="F19" s="72">
        <v>4142</v>
      </c>
      <c r="G19" s="72">
        <v>3188</v>
      </c>
      <c r="H19" s="72">
        <v>1861</v>
      </c>
      <c r="I19" s="72">
        <v>1053</v>
      </c>
      <c r="J19" s="72">
        <v>639</v>
      </c>
      <c r="K19" s="72">
        <v>358</v>
      </c>
      <c r="L19" s="73">
        <v>629</v>
      </c>
      <c r="M19" s="61">
        <f t="shared" si="7"/>
        <v>31256</v>
      </c>
      <c r="N19" s="12">
        <f t="shared" si="3"/>
        <v>8379</v>
      </c>
      <c r="O19" s="50">
        <f t="shared" si="4"/>
        <v>11007</v>
      </c>
      <c r="P19" s="35">
        <f t="shared" si="5"/>
        <v>11870</v>
      </c>
      <c r="Q19" s="13">
        <f t="shared" si="1"/>
        <v>22877</v>
      </c>
    </row>
    <row r="20" spans="1:17" x14ac:dyDescent="0.2">
      <c r="A20" s="9" t="s">
        <v>13</v>
      </c>
      <c r="B20" s="72">
        <v>711</v>
      </c>
      <c r="C20" s="72">
        <v>781</v>
      </c>
      <c r="D20" s="72">
        <v>921</v>
      </c>
      <c r="E20" s="72">
        <v>999</v>
      </c>
      <c r="F20" s="72">
        <v>815</v>
      </c>
      <c r="G20" s="72">
        <v>605</v>
      </c>
      <c r="H20" s="72">
        <v>420</v>
      </c>
      <c r="I20" s="72">
        <v>242</v>
      </c>
      <c r="J20" s="72">
        <v>144</v>
      </c>
      <c r="K20" s="72">
        <v>81</v>
      </c>
      <c r="L20" s="73">
        <v>118</v>
      </c>
      <c r="M20" s="61">
        <f t="shared" si="7"/>
        <v>5837</v>
      </c>
      <c r="N20" s="12">
        <f t="shared" si="3"/>
        <v>1492</v>
      </c>
      <c r="O20" s="50">
        <f t="shared" si="4"/>
        <v>1920</v>
      </c>
      <c r="P20" s="35">
        <f t="shared" si="5"/>
        <v>2425</v>
      </c>
      <c r="Q20" s="13">
        <f t="shared" si="1"/>
        <v>4345</v>
      </c>
    </row>
    <row r="21" spans="1:17" x14ac:dyDescent="0.2">
      <c r="A21" s="9" t="s">
        <v>14</v>
      </c>
      <c r="B21" s="72">
        <v>2919</v>
      </c>
      <c r="C21" s="72">
        <v>2527</v>
      </c>
      <c r="D21" s="72">
        <v>5424</v>
      </c>
      <c r="E21" s="72">
        <v>5338</v>
      </c>
      <c r="F21" s="72">
        <v>3637</v>
      </c>
      <c r="G21" s="72">
        <v>2657</v>
      </c>
      <c r="H21" s="72">
        <v>1537</v>
      </c>
      <c r="I21" s="72">
        <v>802</v>
      </c>
      <c r="J21" s="72">
        <v>372</v>
      </c>
      <c r="K21" s="72">
        <v>176</v>
      </c>
      <c r="L21" s="73">
        <v>173</v>
      </c>
      <c r="M21" s="61">
        <f t="shared" si="7"/>
        <v>25562</v>
      </c>
      <c r="N21" s="12">
        <f t="shared" si="3"/>
        <v>5446</v>
      </c>
      <c r="O21" s="50">
        <f t="shared" si="4"/>
        <v>10762</v>
      </c>
      <c r="P21" s="35">
        <f t="shared" si="5"/>
        <v>9354</v>
      </c>
      <c r="Q21" s="13">
        <f t="shared" si="1"/>
        <v>20116</v>
      </c>
    </row>
    <row r="22" spans="1:17" x14ac:dyDescent="0.2">
      <c r="A22" s="9" t="s">
        <v>15</v>
      </c>
      <c r="B22" s="72">
        <v>221</v>
      </c>
      <c r="C22" s="72">
        <v>124</v>
      </c>
      <c r="D22" s="72">
        <v>259</v>
      </c>
      <c r="E22" s="72">
        <v>236</v>
      </c>
      <c r="F22" s="72">
        <v>193</v>
      </c>
      <c r="G22" s="72">
        <v>129</v>
      </c>
      <c r="H22" s="72">
        <v>84</v>
      </c>
      <c r="I22" s="72">
        <v>53</v>
      </c>
      <c r="J22" s="72">
        <v>25</v>
      </c>
      <c r="K22" s="72">
        <v>10</v>
      </c>
      <c r="L22" s="73">
        <v>12</v>
      </c>
      <c r="M22" s="61">
        <f t="shared" si="7"/>
        <v>1346</v>
      </c>
      <c r="N22" s="12">
        <f t="shared" si="3"/>
        <v>345</v>
      </c>
      <c r="O22" s="50">
        <f t="shared" si="4"/>
        <v>495</v>
      </c>
      <c r="P22" s="35">
        <f t="shared" si="5"/>
        <v>506</v>
      </c>
      <c r="Q22" s="13">
        <f t="shared" si="1"/>
        <v>1001</v>
      </c>
    </row>
    <row r="23" spans="1:17" x14ac:dyDescent="0.2">
      <c r="A23" s="9" t="s">
        <v>16</v>
      </c>
      <c r="B23" s="72">
        <v>405</v>
      </c>
      <c r="C23" s="72">
        <v>295</v>
      </c>
      <c r="D23" s="72">
        <v>651</v>
      </c>
      <c r="E23" s="72">
        <v>672</v>
      </c>
      <c r="F23" s="72">
        <v>571</v>
      </c>
      <c r="G23" s="72">
        <v>483</v>
      </c>
      <c r="H23" s="72">
        <v>309</v>
      </c>
      <c r="I23" s="72">
        <v>181</v>
      </c>
      <c r="J23" s="72">
        <v>88</v>
      </c>
      <c r="K23" s="72">
        <v>60</v>
      </c>
      <c r="L23" s="73">
        <v>55</v>
      </c>
      <c r="M23" s="61">
        <f t="shared" si="7"/>
        <v>3770</v>
      </c>
      <c r="N23" s="12">
        <f t="shared" si="3"/>
        <v>700</v>
      </c>
      <c r="O23" s="50">
        <f t="shared" si="4"/>
        <v>1323</v>
      </c>
      <c r="P23" s="35">
        <f t="shared" si="5"/>
        <v>1747</v>
      </c>
      <c r="Q23" s="13">
        <f t="shared" si="1"/>
        <v>3070</v>
      </c>
    </row>
    <row r="24" spans="1:17" x14ac:dyDescent="0.2">
      <c r="A24" s="9" t="s">
        <v>17</v>
      </c>
      <c r="B24" s="72">
        <v>382</v>
      </c>
      <c r="C24" s="72">
        <v>344</v>
      </c>
      <c r="D24" s="72">
        <v>541</v>
      </c>
      <c r="E24" s="72">
        <v>525</v>
      </c>
      <c r="F24" s="72">
        <v>410</v>
      </c>
      <c r="G24" s="72">
        <v>348</v>
      </c>
      <c r="H24" s="72">
        <v>207</v>
      </c>
      <c r="I24" s="72">
        <v>114</v>
      </c>
      <c r="J24" s="72">
        <v>48</v>
      </c>
      <c r="K24" s="72">
        <v>24</v>
      </c>
      <c r="L24" s="73">
        <v>23</v>
      </c>
      <c r="M24" s="61">
        <f t="shared" si="7"/>
        <v>2966</v>
      </c>
      <c r="N24" s="12">
        <f t="shared" si="3"/>
        <v>726</v>
      </c>
      <c r="O24" s="50">
        <f t="shared" si="4"/>
        <v>1066</v>
      </c>
      <c r="P24" s="35">
        <f t="shared" si="5"/>
        <v>1174</v>
      </c>
      <c r="Q24" s="13">
        <f t="shared" si="1"/>
        <v>2240</v>
      </c>
    </row>
    <row r="25" spans="1:17" x14ac:dyDescent="0.2">
      <c r="A25" s="9" t="s">
        <v>18</v>
      </c>
      <c r="B25" s="72">
        <v>1096</v>
      </c>
      <c r="C25" s="72">
        <v>1102</v>
      </c>
      <c r="D25" s="72">
        <v>2401</v>
      </c>
      <c r="E25" s="72">
        <v>2575</v>
      </c>
      <c r="F25" s="72">
        <v>1873</v>
      </c>
      <c r="G25" s="72">
        <v>1270</v>
      </c>
      <c r="H25" s="72">
        <v>881</v>
      </c>
      <c r="I25" s="72">
        <v>512</v>
      </c>
      <c r="J25" s="72">
        <v>250</v>
      </c>
      <c r="K25" s="72">
        <v>158</v>
      </c>
      <c r="L25" s="73">
        <v>170</v>
      </c>
      <c r="M25" s="61">
        <f t="shared" si="7"/>
        <v>12288</v>
      </c>
      <c r="N25" s="12">
        <f t="shared" si="3"/>
        <v>2198</v>
      </c>
      <c r="O25" s="50">
        <f t="shared" si="4"/>
        <v>4976</v>
      </c>
      <c r="P25" s="35">
        <f t="shared" si="5"/>
        <v>5114</v>
      </c>
      <c r="Q25" s="13">
        <f t="shared" si="1"/>
        <v>10090</v>
      </c>
    </row>
    <row r="26" spans="1:17" ht="12.5" thickBot="1" x14ac:dyDescent="0.25">
      <c r="A26" s="17" t="s">
        <v>82</v>
      </c>
      <c r="B26" s="74">
        <f>SUM(B17:B25)</f>
        <v>18071</v>
      </c>
      <c r="C26" s="74">
        <f t="shared" ref="C26:M26" si="8">SUM(C17:C25)</f>
        <v>16132</v>
      </c>
      <c r="D26" s="74">
        <f t="shared" si="8"/>
        <v>31273</v>
      </c>
      <c r="E26" s="74">
        <f t="shared" si="8"/>
        <v>29897</v>
      </c>
      <c r="F26" s="74">
        <f t="shared" si="8"/>
        <v>22230</v>
      </c>
      <c r="G26" s="74">
        <f t="shared" si="8"/>
        <v>16500</v>
      </c>
      <c r="H26" s="74">
        <f t="shared" si="8"/>
        <v>10248</v>
      </c>
      <c r="I26" s="74">
        <f t="shared" si="8"/>
        <v>5691</v>
      </c>
      <c r="J26" s="74">
        <f t="shared" si="8"/>
        <v>3008</v>
      </c>
      <c r="K26" s="74">
        <f t="shared" si="8"/>
        <v>1627</v>
      </c>
      <c r="L26" s="75">
        <f t="shared" si="8"/>
        <v>2315</v>
      </c>
      <c r="M26" s="56">
        <f t="shared" si="8"/>
        <v>156992</v>
      </c>
      <c r="N26" s="23">
        <f t="shared" si="3"/>
        <v>34203</v>
      </c>
      <c r="O26" s="51">
        <f t="shared" si="4"/>
        <v>61170</v>
      </c>
      <c r="P26" s="36">
        <f t="shared" si="5"/>
        <v>61619</v>
      </c>
      <c r="Q26" s="24">
        <f t="shared" si="1"/>
        <v>122789</v>
      </c>
    </row>
    <row r="27" spans="1:17" x14ac:dyDescent="0.2">
      <c r="A27" s="16" t="s">
        <v>19</v>
      </c>
      <c r="B27" s="70">
        <v>617</v>
      </c>
      <c r="C27" s="70">
        <v>534</v>
      </c>
      <c r="D27" s="70">
        <v>834</v>
      </c>
      <c r="E27" s="70">
        <v>820</v>
      </c>
      <c r="F27" s="70">
        <v>739</v>
      </c>
      <c r="G27" s="70">
        <v>505</v>
      </c>
      <c r="H27" s="70">
        <v>387</v>
      </c>
      <c r="I27" s="70">
        <v>200</v>
      </c>
      <c r="J27" s="70">
        <v>111</v>
      </c>
      <c r="K27" s="70">
        <v>46</v>
      </c>
      <c r="L27" s="71">
        <v>42</v>
      </c>
      <c r="M27" s="61">
        <f>SUM(B27:L27)</f>
        <v>4835</v>
      </c>
      <c r="N27" s="21">
        <f>SUM(B27:C27)</f>
        <v>1151</v>
      </c>
      <c r="O27" s="49">
        <f>SUM(D27:E27)</f>
        <v>1654</v>
      </c>
      <c r="P27" s="34">
        <f>SUM(F27:L27)</f>
        <v>2030</v>
      </c>
      <c r="Q27" s="22">
        <f t="shared" si="1"/>
        <v>3684</v>
      </c>
    </row>
    <row r="28" spans="1:17" x14ac:dyDescent="0.2">
      <c r="A28" s="9" t="s">
        <v>20</v>
      </c>
      <c r="B28" s="72">
        <v>244</v>
      </c>
      <c r="C28" s="72">
        <v>199</v>
      </c>
      <c r="D28" s="72">
        <v>326</v>
      </c>
      <c r="E28" s="72">
        <v>398</v>
      </c>
      <c r="F28" s="72">
        <v>261</v>
      </c>
      <c r="G28" s="72">
        <v>290</v>
      </c>
      <c r="H28" s="72">
        <v>174</v>
      </c>
      <c r="I28" s="72">
        <v>81</v>
      </c>
      <c r="J28" s="72">
        <v>55</v>
      </c>
      <c r="K28" s="72">
        <v>27</v>
      </c>
      <c r="L28" s="73">
        <v>54</v>
      </c>
      <c r="M28" s="61">
        <f>SUM(B28:L28)</f>
        <v>2109</v>
      </c>
      <c r="N28" s="12">
        <f>SUM(B28:C28)</f>
        <v>443</v>
      </c>
      <c r="O28" s="50">
        <f>SUM(D28:E28)</f>
        <v>724</v>
      </c>
      <c r="P28" s="35">
        <f>SUM(F28:L28)</f>
        <v>942</v>
      </c>
      <c r="Q28" s="13">
        <f t="shared" si="1"/>
        <v>1666</v>
      </c>
    </row>
    <row r="29" spans="1:17" x14ac:dyDescent="0.2">
      <c r="A29" s="9" t="s">
        <v>21</v>
      </c>
      <c r="B29" s="72">
        <v>347</v>
      </c>
      <c r="C29" s="72">
        <v>403</v>
      </c>
      <c r="D29" s="72">
        <v>384</v>
      </c>
      <c r="E29" s="72">
        <v>461</v>
      </c>
      <c r="F29" s="72">
        <v>334</v>
      </c>
      <c r="G29" s="72">
        <v>293</v>
      </c>
      <c r="H29" s="72">
        <v>159</v>
      </c>
      <c r="I29" s="72">
        <v>108</v>
      </c>
      <c r="J29" s="72">
        <v>71</v>
      </c>
      <c r="K29" s="72">
        <v>42</v>
      </c>
      <c r="L29" s="73">
        <v>57</v>
      </c>
      <c r="M29" s="61">
        <f>SUM(B29:L29)</f>
        <v>2659</v>
      </c>
      <c r="N29" s="12">
        <f>SUM(B29:C29)</f>
        <v>750</v>
      </c>
      <c r="O29" s="50">
        <f>SUM(D29:E29)</f>
        <v>845</v>
      </c>
      <c r="P29" s="35">
        <f>SUM(F29:L29)</f>
        <v>1064</v>
      </c>
      <c r="Q29" s="13">
        <f t="shared" si="1"/>
        <v>1909</v>
      </c>
    </row>
    <row r="30" spans="1:17" x14ac:dyDescent="0.2">
      <c r="A30" s="9" t="s">
        <v>22</v>
      </c>
      <c r="B30" s="72">
        <v>138</v>
      </c>
      <c r="C30" s="72">
        <v>143</v>
      </c>
      <c r="D30" s="72">
        <v>167</v>
      </c>
      <c r="E30" s="72">
        <v>139</v>
      </c>
      <c r="F30" s="72">
        <v>113</v>
      </c>
      <c r="G30" s="72">
        <v>96</v>
      </c>
      <c r="H30" s="72">
        <v>70</v>
      </c>
      <c r="I30" s="72">
        <v>34</v>
      </c>
      <c r="J30" s="72">
        <v>20</v>
      </c>
      <c r="K30" s="72">
        <v>10</v>
      </c>
      <c r="L30" s="73">
        <v>6</v>
      </c>
      <c r="M30" s="61">
        <f>SUM(B30:L30)</f>
        <v>936</v>
      </c>
      <c r="N30" s="12">
        <f>SUM(B30:C30)</f>
        <v>281</v>
      </c>
      <c r="O30" s="50">
        <f>SUM(D30:E30)</f>
        <v>306</v>
      </c>
      <c r="P30" s="35">
        <f>SUM(F30:L30)</f>
        <v>349</v>
      </c>
      <c r="Q30" s="13">
        <f t="shared" si="1"/>
        <v>655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1279</v>
      </c>
      <c r="D31" s="74">
        <f t="shared" si="9"/>
        <v>1711</v>
      </c>
      <c r="E31" s="74">
        <f t="shared" si="9"/>
        <v>1818</v>
      </c>
      <c r="F31" s="74">
        <f t="shared" si="9"/>
        <v>1447</v>
      </c>
      <c r="G31" s="74">
        <f t="shared" si="9"/>
        <v>1184</v>
      </c>
      <c r="H31" s="74">
        <f t="shared" si="9"/>
        <v>790</v>
      </c>
      <c r="I31" s="74">
        <f t="shared" si="9"/>
        <v>423</v>
      </c>
      <c r="J31" s="74">
        <f t="shared" si="9"/>
        <v>257</v>
      </c>
      <c r="K31" s="74">
        <f t="shared" si="9"/>
        <v>125</v>
      </c>
      <c r="L31" s="75">
        <f t="shared" si="9"/>
        <v>159</v>
      </c>
      <c r="M31" s="56">
        <f t="shared" si="9"/>
        <v>10539</v>
      </c>
      <c r="N31" s="23">
        <f t="shared" si="3"/>
        <v>2625</v>
      </c>
      <c r="O31" s="51">
        <f t="shared" si="4"/>
        <v>3529</v>
      </c>
      <c r="P31" s="36">
        <f t="shared" si="5"/>
        <v>4385</v>
      </c>
      <c r="Q31" s="24">
        <f t="shared" si="1"/>
        <v>7914</v>
      </c>
    </row>
    <row r="32" spans="1:17" x14ac:dyDescent="0.2">
      <c r="A32" s="16" t="s">
        <v>23</v>
      </c>
      <c r="B32" s="70">
        <v>1533</v>
      </c>
      <c r="C32" s="70">
        <v>1553</v>
      </c>
      <c r="D32" s="70">
        <v>2216</v>
      </c>
      <c r="E32" s="70">
        <v>2055</v>
      </c>
      <c r="F32" s="70">
        <v>1831</v>
      </c>
      <c r="G32" s="70">
        <v>1379</v>
      </c>
      <c r="H32" s="70">
        <v>896</v>
      </c>
      <c r="I32" s="70">
        <v>540</v>
      </c>
      <c r="J32" s="70">
        <v>291</v>
      </c>
      <c r="K32" s="70">
        <v>131</v>
      </c>
      <c r="L32" s="71">
        <v>182</v>
      </c>
      <c r="M32" s="54">
        <f t="shared" ref="M32:M61" si="10">SUM(B32:L32)</f>
        <v>12607</v>
      </c>
      <c r="N32" s="21">
        <f t="shared" si="3"/>
        <v>3086</v>
      </c>
      <c r="O32" s="49">
        <f t="shared" si="4"/>
        <v>4271</v>
      </c>
      <c r="P32" s="34">
        <f t="shared" si="5"/>
        <v>5250</v>
      </c>
      <c r="Q32" s="22">
        <f t="shared" si="1"/>
        <v>9521</v>
      </c>
    </row>
    <row r="33" spans="1:17" x14ac:dyDescent="0.2">
      <c r="A33" s="9" t="s">
        <v>24</v>
      </c>
      <c r="B33" s="72">
        <v>717</v>
      </c>
      <c r="C33" s="72">
        <v>698</v>
      </c>
      <c r="D33" s="72">
        <v>843</v>
      </c>
      <c r="E33" s="72">
        <v>854</v>
      </c>
      <c r="F33" s="72">
        <v>717</v>
      </c>
      <c r="G33" s="72">
        <v>404</v>
      </c>
      <c r="H33" s="72">
        <v>270</v>
      </c>
      <c r="I33" s="72">
        <v>152</v>
      </c>
      <c r="J33" s="72">
        <v>73</v>
      </c>
      <c r="K33" s="72">
        <v>36</v>
      </c>
      <c r="L33" s="73">
        <v>61</v>
      </c>
      <c r="M33" s="55">
        <f t="shared" si="10"/>
        <v>4825</v>
      </c>
      <c r="N33" s="12">
        <f t="shared" si="3"/>
        <v>1415</v>
      </c>
      <c r="O33" s="50">
        <f t="shared" si="4"/>
        <v>1697</v>
      </c>
      <c r="P33" s="35">
        <f t="shared" si="5"/>
        <v>1713</v>
      </c>
      <c r="Q33" s="13">
        <f t="shared" si="1"/>
        <v>3410</v>
      </c>
    </row>
    <row r="34" spans="1:17" x14ac:dyDescent="0.2">
      <c r="A34" s="9" t="s">
        <v>25</v>
      </c>
      <c r="B34" s="72">
        <v>2174</v>
      </c>
      <c r="C34" s="72">
        <v>1359</v>
      </c>
      <c r="D34" s="72">
        <v>3874</v>
      </c>
      <c r="E34" s="72">
        <v>3733</v>
      </c>
      <c r="F34" s="72">
        <v>2565</v>
      </c>
      <c r="G34" s="72">
        <v>1872</v>
      </c>
      <c r="H34" s="72">
        <v>1114</v>
      </c>
      <c r="I34" s="72">
        <v>631</v>
      </c>
      <c r="J34" s="72">
        <v>268</v>
      </c>
      <c r="K34" s="72">
        <v>143</v>
      </c>
      <c r="L34" s="73">
        <v>113</v>
      </c>
      <c r="M34" s="55">
        <f t="shared" si="10"/>
        <v>17846</v>
      </c>
      <c r="N34" s="12">
        <f t="shared" si="3"/>
        <v>3533</v>
      </c>
      <c r="O34" s="50">
        <f t="shared" si="4"/>
        <v>7607</v>
      </c>
      <c r="P34" s="35">
        <f t="shared" si="5"/>
        <v>6706</v>
      </c>
      <c r="Q34" s="13">
        <f t="shared" si="1"/>
        <v>14313</v>
      </c>
    </row>
    <row r="35" spans="1:17" x14ac:dyDescent="0.2">
      <c r="A35" s="9" t="s">
        <v>26</v>
      </c>
      <c r="B35" s="72">
        <v>837</v>
      </c>
      <c r="C35" s="72">
        <v>636</v>
      </c>
      <c r="D35" s="72">
        <v>1604</v>
      </c>
      <c r="E35" s="72">
        <v>1417</v>
      </c>
      <c r="F35" s="72">
        <v>1108</v>
      </c>
      <c r="G35" s="72">
        <v>616</v>
      </c>
      <c r="H35" s="72">
        <v>374</v>
      </c>
      <c r="I35" s="72">
        <v>220</v>
      </c>
      <c r="J35" s="72">
        <v>100</v>
      </c>
      <c r="K35" s="72">
        <v>43</v>
      </c>
      <c r="L35" s="73">
        <v>34</v>
      </c>
      <c r="M35" s="55">
        <f t="shared" si="10"/>
        <v>6989</v>
      </c>
      <c r="N35" s="12">
        <f t="shared" si="3"/>
        <v>1473</v>
      </c>
      <c r="O35" s="50">
        <f t="shared" si="4"/>
        <v>3021</v>
      </c>
      <c r="P35" s="35">
        <f t="shared" si="5"/>
        <v>2495</v>
      </c>
      <c r="Q35" s="13">
        <f t="shared" si="1"/>
        <v>5516</v>
      </c>
    </row>
    <row r="36" spans="1:17" ht="12.5" thickBot="1" x14ac:dyDescent="0.25">
      <c r="A36" s="17" t="s">
        <v>84</v>
      </c>
      <c r="B36" s="74">
        <f>SUM(B32:B35)</f>
        <v>5261</v>
      </c>
      <c r="C36" s="74">
        <f t="shared" ref="C36:M36" si="11">SUM(C32:C35)</f>
        <v>4246</v>
      </c>
      <c r="D36" s="74">
        <f t="shared" si="11"/>
        <v>8537</v>
      </c>
      <c r="E36" s="74">
        <f t="shared" si="11"/>
        <v>8059</v>
      </c>
      <c r="F36" s="74">
        <f t="shared" si="11"/>
        <v>6221</v>
      </c>
      <c r="G36" s="74">
        <f t="shared" si="11"/>
        <v>4271</v>
      </c>
      <c r="H36" s="74">
        <f t="shared" si="11"/>
        <v>2654</v>
      </c>
      <c r="I36" s="74">
        <f t="shared" si="11"/>
        <v>1543</v>
      </c>
      <c r="J36" s="74">
        <f t="shared" si="11"/>
        <v>732</v>
      </c>
      <c r="K36" s="74">
        <f t="shared" si="11"/>
        <v>353</v>
      </c>
      <c r="L36" s="75">
        <f t="shared" si="11"/>
        <v>390</v>
      </c>
      <c r="M36" s="56">
        <f t="shared" si="11"/>
        <v>42267</v>
      </c>
      <c r="N36" s="23">
        <f t="shared" si="3"/>
        <v>9507</v>
      </c>
      <c r="O36" s="51">
        <f t="shared" si="4"/>
        <v>16596</v>
      </c>
      <c r="P36" s="36">
        <f t="shared" si="5"/>
        <v>16164</v>
      </c>
      <c r="Q36" s="24">
        <f t="shared" si="1"/>
        <v>32760</v>
      </c>
    </row>
    <row r="37" spans="1:17" x14ac:dyDescent="0.2">
      <c r="A37" s="16" t="s">
        <v>79</v>
      </c>
      <c r="B37" s="76">
        <v>324</v>
      </c>
      <c r="C37" s="70">
        <v>263</v>
      </c>
      <c r="D37" s="70">
        <v>431</v>
      </c>
      <c r="E37" s="70">
        <v>431</v>
      </c>
      <c r="F37" s="70">
        <v>327</v>
      </c>
      <c r="G37" s="70">
        <v>229</v>
      </c>
      <c r="H37" s="70">
        <v>197</v>
      </c>
      <c r="I37" s="70">
        <v>74</v>
      </c>
      <c r="J37" s="70">
        <v>32</v>
      </c>
      <c r="K37" s="70">
        <v>21</v>
      </c>
      <c r="L37" s="71">
        <v>18</v>
      </c>
      <c r="M37" s="54">
        <f t="shared" si="10"/>
        <v>2347</v>
      </c>
      <c r="N37" s="21">
        <f t="shared" si="3"/>
        <v>587</v>
      </c>
      <c r="O37" s="49">
        <f t="shared" si="4"/>
        <v>862</v>
      </c>
      <c r="P37" s="34">
        <f t="shared" si="5"/>
        <v>898</v>
      </c>
      <c r="Q37" s="22">
        <f t="shared" si="1"/>
        <v>1760</v>
      </c>
    </row>
    <row r="38" spans="1:17" x14ac:dyDescent="0.2">
      <c r="A38" s="9" t="s">
        <v>27</v>
      </c>
      <c r="B38" s="77">
        <v>439</v>
      </c>
      <c r="C38" s="72">
        <v>252</v>
      </c>
      <c r="D38" s="72">
        <v>728</v>
      </c>
      <c r="E38" s="72">
        <v>683</v>
      </c>
      <c r="F38" s="72">
        <v>562</v>
      </c>
      <c r="G38" s="72">
        <v>399</v>
      </c>
      <c r="H38" s="72">
        <v>237</v>
      </c>
      <c r="I38" s="72">
        <v>129</v>
      </c>
      <c r="J38" s="72">
        <v>67</v>
      </c>
      <c r="K38" s="72">
        <v>26</v>
      </c>
      <c r="L38" s="73">
        <v>43</v>
      </c>
      <c r="M38" s="55">
        <f t="shared" si="10"/>
        <v>3565</v>
      </c>
      <c r="N38" s="12">
        <f t="shared" si="3"/>
        <v>691</v>
      </c>
      <c r="O38" s="50">
        <f t="shared" si="4"/>
        <v>1411</v>
      </c>
      <c r="P38" s="35">
        <f t="shared" si="5"/>
        <v>1463</v>
      </c>
      <c r="Q38" s="13">
        <f t="shared" si="1"/>
        <v>2874</v>
      </c>
    </row>
    <row r="39" spans="1:17" x14ac:dyDescent="0.2">
      <c r="A39" s="9" t="s">
        <v>28</v>
      </c>
      <c r="B39" s="77">
        <v>90</v>
      </c>
      <c r="C39" s="72">
        <v>41</v>
      </c>
      <c r="D39" s="72">
        <v>155</v>
      </c>
      <c r="E39" s="72">
        <v>176</v>
      </c>
      <c r="F39" s="72">
        <v>165</v>
      </c>
      <c r="G39" s="72">
        <v>146</v>
      </c>
      <c r="H39" s="72">
        <v>116</v>
      </c>
      <c r="I39" s="72">
        <v>68</v>
      </c>
      <c r="J39" s="72">
        <v>46</v>
      </c>
      <c r="K39" s="72">
        <v>25</v>
      </c>
      <c r="L39" s="73">
        <v>20</v>
      </c>
      <c r="M39" s="55">
        <f t="shared" si="10"/>
        <v>1048</v>
      </c>
      <c r="N39" s="12">
        <f t="shared" si="3"/>
        <v>131</v>
      </c>
      <c r="O39" s="50">
        <f t="shared" si="4"/>
        <v>331</v>
      </c>
      <c r="P39" s="35">
        <f t="shared" si="5"/>
        <v>586</v>
      </c>
      <c r="Q39" s="13">
        <f t="shared" si="1"/>
        <v>917</v>
      </c>
    </row>
    <row r="40" spans="1:17" x14ac:dyDescent="0.2">
      <c r="A40" s="9" t="s">
        <v>29</v>
      </c>
      <c r="B40" s="77">
        <v>1415</v>
      </c>
      <c r="C40" s="72">
        <v>1212</v>
      </c>
      <c r="D40" s="72">
        <v>2214</v>
      </c>
      <c r="E40" s="72">
        <v>2411</v>
      </c>
      <c r="F40" s="72">
        <v>1607</v>
      </c>
      <c r="G40" s="72">
        <v>1124</v>
      </c>
      <c r="H40" s="72">
        <v>651</v>
      </c>
      <c r="I40" s="72">
        <v>396</v>
      </c>
      <c r="J40" s="72">
        <v>210</v>
      </c>
      <c r="K40" s="72">
        <v>118</v>
      </c>
      <c r="L40" s="73">
        <v>209</v>
      </c>
      <c r="M40" s="55">
        <f t="shared" si="10"/>
        <v>11567</v>
      </c>
      <c r="N40" s="12">
        <f t="shared" si="3"/>
        <v>2627</v>
      </c>
      <c r="O40" s="50">
        <f t="shared" si="4"/>
        <v>4625</v>
      </c>
      <c r="P40" s="35">
        <f t="shared" si="5"/>
        <v>4315</v>
      </c>
      <c r="Q40" s="13">
        <f t="shared" si="1"/>
        <v>8940</v>
      </c>
    </row>
    <row r="41" spans="1:17" x14ac:dyDescent="0.2">
      <c r="A41" s="9" t="s">
        <v>30</v>
      </c>
      <c r="B41" s="77">
        <v>147</v>
      </c>
      <c r="C41" s="72">
        <v>116</v>
      </c>
      <c r="D41" s="72">
        <v>515</v>
      </c>
      <c r="E41" s="72">
        <v>632</v>
      </c>
      <c r="F41" s="72">
        <v>468</v>
      </c>
      <c r="G41" s="72">
        <v>278</v>
      </c>
      <c r="H41" s="72">
        <v>215</v>
      </c>
      <c r="I41" s="72">
        <v>123</v>
      </c>
      <c r="J41" s="72">
        <v>47</v>
      </c>
      <c r="K41" s="72">
        <v>37</v>
      </c>
      <c r="L41" s="73">
        <v>27</v>
      </c>
      <c r="M41" s="55">
        <f t="shared" si="10"/>
        <v>2605</v>
      </c>
      <c r="N41" s="12">
        <f t="shared" si="3"/>
        <v>263</v>
      </c>
      <c r="O41" s="50">
        <f t="shared" si="4"/>
        <v>1147</v>
      </c>
      <c r="P41" s="35">
        <f t="shared" si="5"/>
        <v>1195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28</v>
      </c>
      <c r="D42" s="72">
        <v>121</v>
      </c>
      <c r="E42" s="72">
        <v>133</v>
      </c>
      <c r="F42" s="72">
        <v>78</v>
      </c>
      <c r="G42" s="72">
        <v>52</v>
      </c>
      <c r="H42" s="72">
        <v>42</v>
      </c>
      <c r="I42" s="72">
        <v>22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47</v>
      </c>
      <c r="O42" s="50">
        <f t="shared" si="4"/>
        <v>254</v>
      </c>
      <c r="P42" s="35">
        <f t="shared" si="5"/>
        <v>206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2434</v>
      </c>
      <c r="C43" s="74">
        <f t="shared" ref="C43:M43" si="12">SUM(C37:C42)</f>
        <v>1912</v>
      </c>
      <c r="D43" s="74">
        <f t="shared" si="12"/>
        <v>4164</v>
      </c>
      <c r="E43" s="74">
        <f t="shared" si="12"/>
        <v>4466</v>
      </c>
      <c r="F43" s="74">
        <f t="shared" si="12"/>
        <v>3207</v>
      </c>
      <c r="G43" s="74">
        <f t="shared" si="12"/>
        <v>2228</v>
      </c>
      <c r="H43" s="74">
        <f t="shared" si="12"/>
        <v>1458</v>
      </c>
      <c r="I43" s="74">
        <f t="shared" si="12"/>
        <v>812</v>
      </c>
      <c r="J43" s="74">
        <f t="shared" si="12"/>
        <v>410</v>
      </c>
      <c r="K43" s="74">
        <f t="shared" si="12"/>
        <v>228</v>
      </c>
      <c r="L43" s="75">
        <f t="shared" si="12"/>
        <v>320</v>
      </c>
      <c r="M43" s="56">
        <f t="shared" si="12"/>
        <v>21639</v>
      </c>
      <c r="N43" s="23">
        <f t="shared" si="3"/>
        <v>4346</v>
      </c>
      <c r="O43" s="51">
        <f t="shared" si="4"/>
        <v>8630</v>
      </c>
      <c r="P43" s="36">
        <f t="shared" si="5"/>
        <v>8663</v>
      </c>
      <c r="Q43" s="24">
        <f t="shared" si="1"/>
        <v>17293</v>
      </c>
    </row>
    <row r="44" spans="1:17" x14ac:dyDescent="0.2">
      <c r="A44" s="16" t="s">
        <v>32</v>
      </c>
      <c r="B44" s="76">
        <v>1676</v>
      </c>
      <c r="C44" s="70">
        <v>1355</v>
      </c>
      <c r="D44" s="70">
        <v>1799</v>
      </c>
      <c r="E44" s="70">
        <v>1694</v>
      </c>
      <c r="F44" s="70">
        <v>1210</v>
      </c>
      <c r="G44" s="70">
        <v>772</v>
      </c>
      <c r="H44" s="70">
        <v>490</v>
      </c>
      <c r="I44" s="70">
        <v>244</v>
      </c>
      <c r="J44" s="70">
        <v>142</v>
      </c>
      <c r="K44" s="70">
        <v>66</v>
      </c>
      <c r="L44" s="71">
        <v>46</v>
      </c>
      <c r="M44" s="54">
        <f t="shared" si="10"/>
        <v>9494</v>
      </c>
      <c r="N44" s="21">
        <f t="shared" si="3"/>
        <v>3031</v>
      </c>
      <c r="O44" s="49">
        <f t="shared" si="4"/>
        <v>3493</v>
      </c>
      <c r="P44" s="34">
        <f t="shared" si="5"/>
        <v>2970</v>
      </c>
      <c r="Q44" s="22">
        <f t="shared" si="1"/>
        <v>6463</v>
      </c>
    </row>
    <row r="45" spans="1:17" x14ac:dyDescent="0.2">
      <c r="A45" s="9" t="s">
        <v>33</v>
      </c>
      <c r="B45" s="77">
        <v>1090</v>
      </c>
      <c r="C45" s="72">
        <v>1118</v>
      </c>
      <c r="D45" s="72">
        <v>2132</v>
      </c>
      <c r="E45" s="72">
        <v>1890</v>
      </c>
      <c r="F45" s="72">
        <v>1436</v>
      </c>
      <c r="G45" s="72">
        <v>1121</v>
      </c>
      <c r="H45" s="72">
        <v>758</v>
      </c>
      <c r="I45" s="72">
        <v>542</v>
      </c>
      <c r="J45" s="72">
        <v>219</v>
      </c>
      <c r="K45" s="72">
        <v>104</v>
      </c>
      <c r="L45" s="73">
        <v>89</v>
      </c>
      <c r="M45" s="55">
        <f t="shared" si="10"/>
        <v>10499</v>
      </c>
      <c r="N45" s="12">
        <f t="shared" si="3"/>
        <v>2208</v>
      </c>
      <c r="O45" s="50">
        <f t="shared" si="4"/>
        <v>4022</v>
      </c>
      <c r="P45" s="35">
        <f t="shared" si="5"/>
        <v>4269</v>
      </c>
      <c r="Q45" s="13">
        <f t="shared" si="1"/>
        <v>8291</v>
      </c>
    </row>
    <row r="46" spans="1:17" x14ac:dyDescent="0.2">
      <c r="A46" s="9" t="s">
        <v>34</v>
      </c>
      <c r="B46" s="77">
        <v>1699</v>
      </c>
      <c r="C46" s="72">
        <v>1648</v>
      </c>
      <c r="D46" s="72">
        <v>2807</v>
      </c>
      <c r="E46" s="72">
        <v>2912</v>
      </c>
      <c r="F46" s="72">
        <v>2038</v>
      </c>
      <c r="G46" s="72">
        <v>1616</v>
      </c>
      <c r="H46" s="72">
        <v>1078</v>
      </c>
      <c r="I46" s="72">
        <v>637</v>
      </c>
      <c r="J46" s="72">
        <v>282</v>
      </c>
      <c r="K46" s="72">
        <v>173</v>
      </c>
      <c r="L46" s="73">
        <v>174</v>
      </c>
      <c r="M46" s="55">
        <f t="shared" si="10"/>
        <v>15064</v>
      </c>
      <c r="N46" s="12">
        <f t="shared" si="3"/>
        <v>3347</v>
      </c>
      <c r="O46" s="50">
        <f t="shared" si="4"/>
        <v>5719</v>
      </c>
      <c r="P46" s="35">
        <f t="shared" si="5"/>
        <v>5998</v>
      </c>
      <c r="Q46" s="13">
        <f t="shared" si="1"/>
        <v>11717</v>
      </c>
    </row>
    <row r="47" spans="1:17" x14ac:dyDescent="0.2">
      <c r="A47" s="9" t="s">
        <v>35</v>
      </c>
      <c r="B47" s="77">
        <v>1039</v>
      </c>
      <c r="C47" s="72">
        <v>1092</v>
      </c>
      <c r="D47" s="72">
        <v>1334</v>
      </c>
      <c r="E47" s="72">
        <v>1354</v>
      </c>
      <c r="F47" s="72">
        <v>1008</v>
      </c>
      <c r="G47" s="72">
        <v>671</v>
      </c>
      <c r="H47" s="72">
        <v>596</v>
      </c>
      <c r="I47" s="72">
        <v>291</v>
      </c>
      <c r="J47" s="72">
        <v>184</v>
      </c>
      <c r="K47" s="72">
        <v>117</v>
      </c>
      <c r="L47" s="73">
        <v>103</v>
      </c>
      <c r="M47" s="55">
        <f t="shared" si="10"/>
        <v>7789</v>
      </c>
      <c r="N47" s="12">
        <f t="shared" si="3"/>
        <v>2131</v>
      </c>
      <c r="O47" s="50">
        <f t="shared" si="4"/>
        <v>2688</v>
      </c>
      <c r="P47" s="35">
        <f t="shared" si="5"/>
        <v>2970</v>
      </c>
      <c r="Q47" s="13">
        <f t="shared" si="1"/>
        <v>5658</v>
      </c>
    </row>
    <row r="48" spans="1:17" x14ac:dyDescent="0.2">
      <c r="A48" s="9" t="s">
        <v>36</v>
      </c>
      <c r="B48" s="77">
        <v>259</v>
      </c>
      <c r="C48" s="72">
        <v>242</v>
      </c>
      <c r="D48" s="72">
        <v>475</v>
      </c>
      <c r="E48" s="72">
        <v>462</v>
      </c>
      <c r="F48" s="72">
        <v>308</v>
      </c>
      <c r="G48" s="72">
        <v>220</v>
      </c>
      <c r="H48" s="72">
        <v>185</v>
      </c>
      <c r="I48" s="72">
        <v>93</v>
      </c>
      <c r="J48" s="72">
        <v>54</v>
      </c>
      <c r="K48" s="72">
        <v>39</v>
      </c>
      <c r="L48" s="73">
        <v>45</v>
      </c>
      <c r="M48" s="55">
        <f t="shared" si="10"/>
        <v>2382</v>
      </c>
      <c r="N48" s="12">
        <f t="shared" si="3"/>
        <v>501</v>
      </c>
      <c r="O48" s="50">
        <f t="shared" si="4"/>
        <v>937</v>
      </c>
      <c r="P48" s="35">
        <f t="shared" si="5"/>
        <v>944</v>
      </c>
      <c r="Q48" s="13">
        <f t="shared" si="1"/>
        <v>1881</v>
      </c>
    </row>
    <row r="49" spans="1:17" ht="12.5" thickBot="1" x14ac:dyDescent="0.25">
      <c r="A49" s="17" t="s">
        <v>86</v>
      </c>
      <c r="B49" s="78">
        <f>SUM(B44:B48)</f>
        <v>5763</v>
      </c>
      <c r="C49" s="74">
        <f t="shared" ref="C49:M49" si="13">SUM(C44:C48)</f>
        <v>5455</v>
      </c>
      <c r="D49" s="74">
        <f t="shared" si="13"/>
        <v>8547</v>
      </c>
      <c r="E49" s="74">
        <f t="shared" si="13"/>
        <v>8312</v>
      </c>
      <c r="F49" s="74">
        <f t="shared" si="13"/>
        <v>6000</v>
      </c>
      <c r="G49" s="74">
        <f t="shared" si="13"/>
        <v>4400</v>
      </c>
      <c r="H49" s="74">
        <f t="shared" si="13"/>
        <v>3107</v>
      </c>
      <c r="I49" s="74">
        <f t="shared" si="13"/>
        <v>1807</v>
      </c>
      <c r="J49" s="74">
        <f t="shared" si="13"/>
        <v>881</v>
      </c>
      <c r="K49" s="74">
        <f t="shared" si="13"/>
        <v>499</v>
      </c>
      <c r="L49" s="75">
        <f t="shared" si="13"/>
        <v>457</v>
      </c>
      <c r="M49" s="56">
        <f t="shared" si="13"/>
        <v>45228</v>
      </c>
      <c r="N49" s="23">
        <f t="shared" si="3"/>
        <v>11218</v>
      </c>
      <c r="O49" s="51">
        <f t="shared" si="4"/>
        <v>16859</v>
      </c>
      <c r="P49" s="36">
        <f t="shared" si="5"/>
        <v>17151</v>
      </c>
      <c r="Q49" s="24">
        <f t="shared" si="1"/>
        <v>34010</v>
      </c>
    </row>
    <row r="50" spans="1:17" x14ac:dyDescent="0.2">
      <c r="A50" s="16" t="s">
        <v>37</v>
      </c>
      <c r="B50" s="76">
        <v>274</v>
      </c>
      <c r="C50" s="70">
        <v>249</v>
      </c>
      <c r="D50" s="70">
        <v>432</v>
      </c>
      <c r="E50" s="70">
        <v>491</v>
      </c>
      <c r="F50" s="70">
        <v>438</v>
      </c>
      <c r="G50" s="70">
        <v>361</v>
      </c>
      <c r="H50" s="70">
        <v>294</v>
      </c>
      <c r="I50" s="70">
        <v>159</v>
      </c>
      <c r="J50" s="70">
        <v>105</v>
      </c>
      <c r="K50" s="70">
        <v>69</v>
      </c>
      <c r="L50" s="71">
        <v>125</v>
      </c>
      <c r="M50" s="54">
        <f t="shared" si="10"/>
        <v>2997</v>
      </c>
      <c r="N50" s="21">
        <f t="shared" si="3"/>
        <v>523</v>
      </c>
      <c r="O50" s="49">
        <f t="shared" si="4"/>
        <v>923</v>
      </c>
      <c r="P50" s="34">
        <f t="shared" si="5"/>
        <v>1551</v>
      </c>
      <c r="Q50" s="22">
        <f t="shared" si="1"/>
        <v>2474</v>
      </c>
    </row>
    <row r="51" spans="1:17" x14ac:dyDescent="0.2">
      <c r="A51" s="9" t="s">
        <v>38</v>
      </c>
      <c r="B51" s="77">
        <v>452</v>
      </c>
      <c r="C51" s="72">
        <v>453</v>
      </c>
      <c r="D51" s="72">
        <v>1075</v>
      </c>
      <c r="E51" s="72">
        <v>1008</v>
      </c>
      <c r="F51" s="72">
        <v>742</v>
      </c>
      <c r="G51" s="72">
        <v>541</v>
      </c>
      <c r="H51" s="72">
        <v>342</v>
      </c>
      <c r="I51" s="72">
        <v>173</v>
      </c>
      <c r="J51" s="72">
        <v>77</v>
      </c>
      <c r="K51" s="72">
        <v>45</v>
      </c>
      <c r="L51" s="73">
        <v>69</v>
      </c>
      <c r="M51" s="55">
        <f t="shared" si="10"/>
        <v>4977</v>
      </c>
      <c r="N51" s="12">
        <f t="shared" si="3"/>
        <v>905</v>
      </c>
      <c r="O51" s="50">
        <f t="shared" si="4"/>
        <v>2083</v>
      </c>
      <c r="P51" s="35">
        <f t="shared" si="5"/>
        <v>1989</v>
      </c>
      <c r="Q51" s="13">
        <f t="shared" si="1"/>
        <v>4072</v>
      </c>
    </row>
    <row r="52" spans="1:17" x14ac:dyDescent="0.2">
      <c r="A52" s="9" t="s">
        <v>39</v>
      </c>
      <c r="B52" s="77">
        <v>636</v>
      </c>
      <c r="C52" s="72">
        <v>439</v>
      </c>
      <c r="D52" s="72">
        <v>736</v>
      </c>
      <c r="E52" s="72">
        <v>736</v>
      </c>
      <c r="F52" s="72">
        <v>575</v>
      </c>
      <c r="G52" s="72">
        <v>442</v>
      </c>
      <c r="H52" s="72">
        <v>307</v>
      </c>
      <c r="I52" s="72">
        <v>170</v>
      </c>
      <c r="J52" s="72">
        <v>128</v>
      </c>
      <c r="K52" s="72">
        <v>58</v>
      </c>
      <c r="L52" s="73">
        <v>51</v>
      </c>
      <c r="M52" s="55">
        <f t="shared" si="10"/>
        <v>4278</v>
      </c>
      <c r="N52" s="12">
        <f t="shared" si="3"/>
        <v>1075</v>
      </c>
      <c r="O52" s="50">
        <f t="shared" si="4"/>
        <v>1472</v>
      </c>
      <c r="P52" s="35">
        <f t="shared" si="5"/>
        <v>1731</v>
      </c>
      <c r="Q52" s="13">
        <f t="shared" si="1"/>
        <v>3203</v>
      </c>
    </row>
    <row r="53" spans="1:17" x14ac:dyDescent="0.2">
      <c r="A53" s="9" t="s">
        <v>40</v>
      </c>
      <c r="B53" s="77">
        <v>381</v>
      </c>
      <c r="C53" s="72">
        <v>354</v>
      </c>
      <c r="D53" s="72">
        <v>597</v>
      </c>
      <c r="E53" s="72">
        <v>613</v>
      </c>
      <c r="F53" s="72">
        <v>338</v>
      </c>
      <c r="G53" s="72">
        <v>262</v>
      </c>
      <c r="H53" s="72">
        <v>184</v>
      </c>
      <c r="I53" s="72">
        <v>111</v>
      </c>
      <c r="J53" s="72">
        <v>69</v>
      </c>
      <c r="K53" s="72">
        <v>57</v>
      </c>
      <c r="L53" s="73">
        <v>70</v>
      </c>
      <c r="M53" s="55">
        <f t="shared" si="10"/>
        <v>3036</v>
      </c>
      <c r="N53" s="12">
        <f t="shared" si="3"/>
        <v>735</v>
      </c>
      <c r="O53" s="50">
        <f t="shared" si="4"/>
        <v>1210</v>
      </c>
      <c r="P53" s="35">
        <f t="shared" si="5"/>
        <v>1091</v>
      </c>
      <c r="Q53" s="13">
        <f t="shared" si="1"/>
        <v>2301</v>
      </c>
    </row>
    <row r="54" spans="1:17" ht="12.5" thickBot="1" x14ac:dyDescent="0.25">
      <c r="A54" s="17" t="s">
        <v>87</v>
      </c>
      <c r="B54" s="78">
        <f>SUM(B50:B53)</f>
        <v>1743</v>
      </c>
      <c r="C54" s="74">
        <f t="shared" ref="C54:M54" si="14">SUM(C50:C53)</f>
        <v>1495</v>
      </c>
      <c r="D54" s="74">
        <f t="shared" si="14"/>
        <v>2840</v>
      </c>
      <c r="E54" s="74">
        <f t="shared" si="14"/>
        <v>2848</v>
      </c>
      <c r="F54" s="74">
        <f t="shared" si="14"/>
        <v>2093</v>
      </c>
      <c r="G54" s="74">
        <f t="shared" si="14"/>
        <v>1606</v>
      </c>
      <c r="H54" s="74">
        <f t="shared" si="14"/>
        <v>1127</v>
      </c>
      <c r="I54" s="74">
        <f t="shared" si="14"/>
        <v>613</v>
      </c>
      <c r="J54" s="74">
        <f t="shared" si="14"/>
        <v>379</v>
      </c>
      <c r="K54" s="74">
        <f t="shared" si="14"/>
        <v>229</v>
      </c>
      <c r="L54" s="75">
        <f t="shared" si="14"/>
        <v>315</v>
      </c>
      <c r="M54" s="56">
        <f t="shared" si="14"/>
        <v>15288</v>
      </c>
      <c r="N54" s="23">
        <f t="shared" si="3"/>
        <v>3238</v>
      </c>
      <c r="O54" s="51">
        <f t="shared" si="4"/>
        <v>5688</v>
      </c>
      <c r="P54" s="36">
        <f t="shared" si="5"/>
        <v>6362</v>
      </c>
      <c r="Q54" s="24">
        <f t="shared" si="1"/>
        <v>12050</v>
      </c>
    </row>
    <row r="55" spans="1:17" x14ac:dyDescent="0.2">
      <c r="A55" s="16" t="s">
        <v>41</v>
      </c>
      <c r="B55" s="76">
        <v>1333</v>
      </c>
      <c r="C55" s="70">
        <v>1214</v>
      </c>
      <c r="D55" s="70">
        <v>1685</v>
      </c>
      <c r="E55" s="70">
        <v>1606</v>
      </c>
      <c r="F55" s="70">
        <v>1178</v>
      </c>
      <c r="G55" s="70">
        <v>883</v>
      </c>
      <c r="H55" s="70">
        <v>668</v>
      </c>
      <c r="I55" s="70">
        <v>420</v>
      </c>
      <c r="J55" s="70">
        <v>231</v>
      </c>
      <c r="K55" s="70">
        <v>128</v>
      </c>
      <c r="L55" s="71">
        <v>115</v>
      </c>
      <c r="M55" s="54">
        <f t="shared" si="10"/>
        <v>9461</v>
      </c>
      <c r="N55" s="21">
        <f t="shared" si="3"/>
        <v>2547</v>
      </c>
      <c r="O55" s="49">
        <f t="shared" si="4"/>
        <v>3291</v>
      </c>
      <c r="P55" s="34">
        <f t="shared" si="5"/>
        <v>3623</v>
      </c>
      <c r="Q55" s="22">
        <f t="shared" si="1"/>
        <v>6914</v>
      </c>
    </row>
    <row r="56" spans="1:17" x14ac:dyDescent="0.2">
      <c r="A56" s="9" t="s">
        <v>42</v>
      </c>
      <c r="B56" s="77">
        <v>205</v>
      </c>
      <c r="C56" s="72">
        <v>118</v>
      </c>
      <c r="D56" s="72">
        <v>291</v>
      </c>
      <c r="E56" s="72">
        <v>301</v>
      </c>
      <c r="F56" s="72">
        <v>297</v>
      </c>
      <c r="G56" s="72">
        <v>198</v>
      </c>
      <c r="H56" s="72">
        <v>174</v>
      </c>
      <c r="I56" s="72">
        <v>86</v>
      </c>
      <c r="J56" s="72">
        <v>49</v>
      </c>
      <c r="K56" s="72">
        <v>34</v>
      </c>
      <c r="L56" s="73">
        <v>19</v>
      </c>
      <c r="M56" s="55">
        <f t="shared" si="10"/>
        <v>1772</v>
      </c>
      <c r="N56" s="12">
        <f t="shared" si="3"/>
        <v>323</v>
      </c>
      <c r="O56" s="50">
        <f t="shared" si="4"/>
        <v>592</v>
      </c>
      <c r="P56" s="35">
        <f t="shared" si="5"/>
        <v>857</v>
      </c>
      <c r="Q56" s="13">
        <f t="shared" si="1"/>
        <v>1449</v>
      </c>
    </row>
    <row r="57" spans="1:17" x14ac:dyDescent="0.2">
      <c r="A57" s="9" t="s">
        <v>43</v>
      </c>
      <c r="B57" s="77">
        <v>319</v>
      </c>
      <c r="C57" s="72">
        <v>451</v>
      </c>
      <c r="D57" s="72">
        <v>900</v>
      </c>
      <c r="E57" s="72">
        <v>993</v>
      </c>
      <c r="F57" s="72">
        <v>810</v>
      </c>
      <c r="G57" s="72">
        <v>704</v>
      </c>
      <c r="H57" s="72">
        <v>482</v>
      </c>
      <c r="I57" s="72">
        <v>321</v>
      </c>
      <c r="J57" s="72">
        <v>164</v>
      </c>
      <c r="K57" s="72">
        <v>86</v>
      </c>
      <c r="L57" s="73">
        <v>143</v>
      </c>
      <c r="M57" s="55">
        <f t="shared" si="10"/>
        <v>5373</v>
      </c>
      <c r="N57" s="12">
        <f t="shared" si="3"/>
        <v>770</v>
      </c>
      <c r="O57" s="50">
        <f t="shared" si="4"/>
        <v>1893</v>
      </c>
      <c r="P57" s="35">
        <f t="shared" si="5"/>
        <v>2710</v>
      </c>
      <c r="Q57" s="13">
        <f t="shared" si="1"/>
        <v>4603</v>
      </c>
    </row>
    <row r="58" spans="1:17" x14ac:dyDescent="0.2">
      <c r="A58" s="9" t="s">
        <v>44</v>
      </c>
      <c r="B58" s="77">
        <v>5599</v>
      </c>
      <c r="C58" s="72">
        <v>5386</v>
      </c>
      <c r="D58" s="72">
        <v>7524</v>
      </c>
      <c r="E58" s="72">
        <v>7311</v>
      </c>
      <c r="F58" s="72">
        <v>5839</v>
      </c>
      <c r="G58" s="72">
        <v>3946</v>
      </c>
      <c r="H58" s="72">
        <v>2719</v>
      </c>
      <c r="I58" s="72">
        <v>1493</v>
      </c>
      <c r="J58" s="72">
        <v>814</v>
      </c>
      <c r="K58" s="72">
        <v>455</v>
      </c>
      <c r="L58" s="73">
        <v>498</v>
      </c>
      <c r="M58" s="55">
        <f t="shared" si="10"/>
        <v>41584</v>
      </c>
      <c r="N58" s="12">
        <f t="shared" si="3"/>
        <v>10985</v>
      </c>
      <c r="O58" s="50">
        <f t="shared" si="4"/>
        <v>14835</v>
      </c>
      <c r="P58" s="35">
        <f t="shared" si="5"/>
        <v>15764</v>
      </c>
      <c r="Q58" s="13">
        <f t="shared" si="1"/>
        <v>30599</v>
      </c>
    </row>
    <row r="59" spans="1:17" x14ac:dyDescent="0.2">
      <c r="A59" s="9" t="s">
        <v>45</v>
      </c>
      <c r="B59" s="77">
        <v>1474</v>
      </c>
      <c r="C59" s="72">
        <v>1973</v>
      </c>
      <c r="D59" s="72">
        <v>1961</v>
      </c>
      <c r="E59" s="72">
        <v>1685</v>
      </c>
      <c r="F59" s="72">
        <v>1504</v>
      </c>
      <c r="G59" s="72">
        <v>1137</v>
      </c>
      <c r="H59" s="72">
        <v>852</v>
      </c>
      <c r="I59" s="72">
        <v>553</v>
      </c>
      <c r="J59" s="72">
        <v>332</v>
      </c>
      <c r="K59" s="72">
        <v>214</v>
      </c>
      <c r="L59" s="73">
        <v>235</v>
      </c>
      <c r="M59" s="55">
        <f t="shared" si="10"/>
        <v>11920</v>
      </c>
      <c r="N59" s="12">
        <f t="shared" si="3"/>
        <v>3447</v>
      </c>
      <c r="O59" s="50">
        <f t="shared" si="4"/>
        <v>3646</v>
      </c>
      <c r="P59" s="35">
        <f t="shared" si="5"/>
        <v>4827</v>
      </c>
      <c r="Q59" s="13">
        <f t="shared" si="1"/>
        <v>8473</v>
      </c>
    </row>
    <row r="60" spans="1:17" x14ac:dyDescent="0.2">
      <c r="A60" s="9" t="s">
        <v>46</v>
      </c>
      <c r="B60" s="77">
        <v>1473</v>
      </c>
      <c r="C60" s="72">
        <v>1559</v>
      </c>
      <c r="D60" s="72">
        <v>2298</v>
      </c>
      <c r="E60" s="72">
        <v>2262</v>
      </c>
      <c r="F60" s="72">
        <v>1692</v>
      </c>
      <c r="G60" s="72">
        <v>1212</v>
      </c>
      <c r="H60" s="72">
        <v>941</v>
      </c>
      <c r="I60" s="72">
        <v>454</v>
      </c>
      <c r="J60" s="72">
        <v>268</v>
      </c>
      <c r="K60" s="72">
        <v>158</v>
      </c>
      <c r="L60" s="73">
        <v>138</v>
      </c>
      <c r="M60" s="55">
        <f t="shared" si="10"/>
        <v>12455</v>
      </c>
      <c r="N60" s="12">
        <f t="shared" si="3"/>
        <v>3032</v>
      </c>
      <c r="O60" s="50">
        <f t="shared" si="4"/>
        <v>4560</v>
      </c>
      <c r="P60" s="35">
        <f t="shared" si="5"/>
        <v>4863</v>
      </c>
      <c r="Q60" s="13">
        <f t="shared" si="1"/>
        <v>9423</v>
      </c>
    </row>
    <row r="61" spans="1:17" x14ac:dyDescent="0.2">
      <c r="A61" s="9" t="s">
        <v>47</v>
      </c>
      <c r="B61" s="77">
        <v>1429</v>
      </c>
      <c r="C61" s="72">
        <v>1485</v>
      </c>
      <c r="D61" s="72">
        <v>2111</v>
      </c>
      <c r="E61" s="72">
        <v>1948</v>
      </c>
      <c r="F61" s="72">
        <v>1599</v>
      </c>
      <c r="G61" s="72">
        <v>1053</v>
      </c>
      <c r="H61" s="72">
        <v>894</v>
      </c>
      <c r="I61" s="72">
        <v>402</v>
      </c>
      <c r="J61" s="72">
        <v>217</v>
      </c>
      <c r="K61" s="72">
        <v>113</v>
      </c>
      <c r="L61" s="73">
        <v>105</v>
      </c>
      <c r="M61" s="55">
        <f t="shared" si="10"/>
        <v>11356</v>
      </c>
      <c r="N61" s="12">
        <f t="shared" si="3"/>
        <v>2914</v>
      </c>
      <c r="O61" s="50">
        <f t="shared" si="4"/>
        <v>4059</v>
      </c>
      <c r="P61" s="35">
        <f t="shared" si="5"/>
        <v>4383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11832</v>
      </c>
      <c r="C62" s="74">
        <f t="shared" ref="C62:M62" si="15">SUM(C55:C61)</f>
        <v>12186</v>
      </c>
      <c r="D62" s="74">
        <f t="shared" si="15"/>
        <v>16770</v>
      </c>
      <c r="E62" s="74">
        <f t="shared" si="15"/>
        <v>16106</v>
      </c>
      <c r="F62" s="74">
        <f t="shared" si="15"/>
        <v>12919</v>
      </c>
      <c r="G62" s="74">
        <f t="shared" si="15"/>
        <v>9133</v>
      </c>
      <c r="H62" s="74">
        <f t="shared" si="15"/>
        <v>6730</v>
      </c>
      <c r="I62" s="74">
        <f t="shared" si="15"/>
        <v>3729</v>
      </c>
      <c r="J62" s="74">
        <f t="shared" si="15"/>
        <v>2075</v>
      </c>
      <c r="K62" s="74">
        <f t="shared" si="15"/>
        <v>1188</v>
      </c>
      <c r="L62" s="75">
        <f t="shared" si="15"/>
        <v>1253</v>
      </c>
      <c r="M62" s="56">
        <f t="shared" si="15"/>
        <v>93921</v>
      </c>
      <c r="N62" s="23">
        <f t="shared" si="3"/>
        <v>24018</v>
      </c>
      <c r="O62" s="51">
        <f t="shared" si="4"/>
        <v>32876</v>
      </c>
      <c r="P62" s="36">
        <f t="shared" si="5"/>
        <v>37027</v>
      </c>
      <c r="Q62" s="24">
        <f t="shared" si="1"/>
        <v>69903</v>
      </c>
    </row>
    <row r="63" spans="1:17" ht="12.5" thickBot="1" x14ac:dyDescent="0.25">
      <c r="A63" s="26" t="s">
        <v>48</v>
      </c>
      <c r="B63" s="79">
        <v>322</v>
      </c>
      <c r="C63" s="80">
        <v>375</v>
      </c>
      <c r="D63" s="80">
        <v>618</v>
      </c>
      <c r="E63" s="80">
        <v>631</v>
      </c>
      <c r="F63" s="80">
        <v>426</v>
      </c>
      <c r="G63" s="80">
        <v>344</v>
      </c>
      <c r="H63" s="80">
        <v>254</v>
      </c>
      <c r="I63" s="80">
        <v>147</v>
      </c>
      <c r="J63" s="80">
        <v>80</v>
      </c>
      <c r="K63" s="80">
        <v>69</v>
      </c>
      <c r="L63" s="81">
        <v>184</v>
      </c>
      <c r="M63" s="62">
        <f>SUM(B63:L63)</f>
        <v>3450</v>
      </c>
      <c r="N63" s="19">
        <f t="shared" si="3"/>
        <v>697</v>
      </c>
      <c r="O63" s="46">
        <f>SUM(D63:E63)</f>
        <v>1249</v>
      </c>
      <c r="P63" s="42">
        <f t="shared" si="5"/>
        <v>1504</v>
      </c>
      <c r="Q63" s="43">
        <f t="shared" si="1"/>
        <v>2753</v>
      </c>
    </row>
    <row r="64" spans="1:17" ht="13" thickTop="1" thickBot="1" x14ac:dyDescent="0.25">
      <c r="A64" s="10" t="s">
        <v>89</v>
      </c>
      <c r="B64" s="53">
        <f>B7+B16+B26+B31+B36+B43+B49+B54+B62+B63</f>
        <v>238568</v>
      </c>
      <c r="C64" s="27">
        <f t="shared" ref="C64:L64" si="16">C7+C16+C26+C31+C36+C43+C49+C54+C62+C63</f>
        <v>226493</v>
      </c>
      <c r="D64" s="27">
        <f t="shared" si="16"/>
        <v>228775</v>
      </c>
      <c r="E64" s="27">
        <f t="shared" si="16"/>
        <v>205775</v>
      </c>
      <c r="F64" s="27">
        <f t="shared" si="16"/>
        <v>152367</v>
      </c>
      <c r="G64" s="27">
        <f t="shared" si="16"/>
        <v>109175</v>
      </c>
      <c r="H64" s="27">
        <f t="shared" si="16"/>
        <v>69007</v>
      </c>
      <c r="I64" s="27">
        <f t="shared" si="16"/>
        <v>37867</v>
      </c>
      <c r="J64" s="27">
        <f t="shared" si="16"/>
        <v>19509</v>
      </c>
      <c r="K64" s="27">
        <f t="shared" si="16"/>
        <v>10298</v>
      </c>
      <c r="L64" s="57">
        <f t="shared" si="16"/>
        <v>12323</v>
      </c>
      <c r="M64" s="63">
        <f>M7+M16+M26+M31+M36+M43+M49+M54+M62+M63</f>
        <v>1310157</v>
      </c>
      <c r="N64" s="14">
        <f t="shared" si="3"/>
        <v>465061</v>
      </c>
      <c r="O64" s="52">
        <f t="shared" si="4"/>
        <v>434550</v>
      </c>
      <c r="P64" s="37">
        <f t="shared" si="5"/>
        <v>410546</v>
      </c>
      <c r="Q64" s="15">
        <f>SUM(O64:P64)</f>
        <v>845096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FD86-DA50-422B-91B1-03840BE020EE}">
  <dimension ref="A1:Q66"/>
  <sheetViews>
    <sheetView tabSelected="1" zoomScale="85" zoomScaleNormal="85" workbookViewId="0">
      <pane xSplit="1" ySplit="6" topLeftCell="E7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178718</v>
      </c>
      <c r="C7" s="64">
        <v>171416</v>
      </c>
      <c r="D7" s="64">
        <v>136150</v>
      </c>
      <c r="E7" s="64">
        <v>119733</v>
      </c>
      <c r="F7" s="64">
        <v>86662</v>
      </c>
      <c r="G7" s="64">
        <v>60956</v>
      </c>
      <c r="H7" s="64">
        <v>37562</v>
      </c>
      <c r="I7" s="64">
        <v>20017</v>
      </c>
      <c r="J7" s="64">
        <v>10027</v>
      </c>
      <c r="K7" s="64">
        <v>5119</v>
      </c>
      <c r="L7" s="65">
        <v>5684</v>
      </c>
      <c r="M7" s="58">
        <f>SUM(B7:L7)</f>
        <v>832044</v>
      </c>
      <c r="N7" s="19">
        <f>SUM(B7:C7)</f>
        <v>350134</v>
      </c>
      <c r="O7" s="46">
        <f>SUM(D7:E7)</f>
        <v>255883</v>
      </c>
      <c r="P7" s="32">
        <f>SUM(F7:L7)</f>
        <v>226027</v>
      </c>
      <c r="Q7" s="39">
        <f>SUM(O7:P7)</f>
        <v>481910</v>
      </c>
    </row>
    <row r="8" spans="1:17" ht="13" thickTop="1" thickBot="1" x14ac:dyDescent="0.25">
      <c r="A8" s="18" t="s">
        <v>80</v>
      </c>
      <c r="B8" s="66">
        <f>SUM(B64,-B7)</f>
        <v>61077</v>
      </c>
      <c r="C8" s="66">
        <f t="shared" ref="C8:L8" si="0">SUM(C64,-C7)</f>
        <v>56016</v>
      </c>
      <c r="D8" s="66">
        <f t="shared" si="0"/>
        <v>90112</v>
      </c>
      <c r="E8" s="66">
        <f t="shared" si="0"/>
        <v>86838</v>
      </c>
      <c r="F8" s="66">
        <f t="shared" si="0"/>
        <v>65641</v>
      </c>
      <c r="G8" s="66">
        <f t="shared" si="0"/>
        <v>47873</v>
      </c>
      <c r="H8" s="66">
        <f t="shared" si="0"/>
        <v>31509</v>
      </c>
      <c r="I8" s="66">
        <f t="shared" si="0"/>
        <v>17851</v>
      </c>
      <c r="J8" s="66">
        <f t="shared" si="0"/>
        <v>9410</v>
      </c>
      <c r="K8" s="66">
        <f t="shared" si="0"/>
        <v>5177</v>
      </c>
      <c r="L8" s="67">
        <f t="shared" si="0"/>
        <v>6621</v>
      </c>
      <c r="M8" s="59">
        <f>SUM(M64,-M7)</f>
        <v>478125</v>
      </c>
      <c r="N8" s="19">
        <f>SUM(B8:C8)</f>
        <v>117093</v>
      </c>
      <c r="O8" s="47">
        <f>SUM(D8:E8)</f>
        <v>176950</v>
      </c>
      <c r="P8" s="33">
        <f>SUM(F8:L8)</f>
        <v>184082</v>
      </c>
      <c r="Q8" s="20">
        <f t="shared" ref="Q8:Q63" si="1">SUM(O8:P8)</f>
        <v>361032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1612</v>
      </c>
      <c r="C10" s="70">
        <v>1462</v>
      </c>
      <c r="D10" s="70">
        <v>2882</v>
      </c>
      <c r="E10" s="70">
        <v>2043</v>
      </c>
      <c r="F10" s="70">
        <v>1318</v>
      </c>
      <c r="G10" s="70">
        <v>919</v>
      </c>
      <c r="H10" s="70">
        <v>531</v>
      </c>
      <c r="I10" s="70">
        <v>302</v>
      </c>
      <c r="J10" s="70">
        <v>153</v>
      </c>
      <c r="K10" s="70">
        <v>70</v>
      </c>
      <c r="L10" s="71">
        <v>63</v>
      </c>
      <c r="M10" s="61">
        <f t="shared" ref="M10:M15" si="2">SUM(B10:L10)</f>
        <v>11355</v>
      </c>
      <c r="N10" s="21">
        <f t="shared" ref="N10:N64" si="3">SUM(B10:C10)</f>
        <v>3074</v>
      </c>
      <c r="O10" s="49">
        <f t="shared" ref="O10:O64" si="4">SUM(D10:E10)</f>
        <v>4925</v>
      </c>
      <c r="P10" s="34">
        <f t="shared" ref="P10:P64" si="5">SUM(F10:L10)</f>
        <v>3356</v>
      </c>
      <c r="Q10" s="22">
        <f t="shared" si="1"/>
        <v>8281</v>
      </c>
    </row>
    <row r="11" spans="1:17" x14ac:dyDescent="0.2">
      <c r="A11" s="9" t="s">
        <v>5</v>
      </c>
      <c r="B11" s="72">
        <v>6674</v>
      </c>
      <c r="C11" s="72">
        <v>6760</v>
      </c>
      <c r="D11" s="72">
        <v>6591</v>
      </c>
      <c r="E11" s="72">
        <v>5961</v>
      </c>
      <c r="F11" s="72">
        <v>4454</v>
      </c>
      <c r="G11" s="72">
        <v>3131</v>
      </c>
      <c r="H11" s="72">
        <v>2026</v>
      </c>
      <c r="I11" s="72">
        <v>1124</v>
      </c>
      <c r="J11" s="72">
        <v>597</v>
      </c>
      <c r="K11" s="72">
        <v>332</v>
      </c>
      <c r="L11" s="73">
        <v>407</v>
      </c>
      <c r="M11" s="61">
        <f t="shared" si="2"/>
        <v>38057</v>
      </c>
      <c r="N11" s="12">
        <f t="shared" si="3"/>
        <v>13434</v>
      </c>
      <c r="O11" s="50">
        <f>SUM(D11:E11)</f>
        <v>12552</v>
      </c>
      <c r="P11" s="35">
        <f t="shared" si="5"/>
        <v>12071</v>
      </c>
      <c r="Q11" s="13">
        <f t="shared" si="1"/>
        <v>24623</v>
      </c>
    </row>
    <row r="12" spans="1:17" x14ac:dyDescent="0.2">
      <c r="A12" s="9" t="s">
        <v>6</v>
      </c>
      <c r="B12" s="72">
        <v>1791</v>
      </c>
      <c r="C12" s="72">
        <v>1894</v>
      </c>
      <c r="D12" s="72">
        <v>2554</v>
      </c>
      <c r="E12" s="72">
        <v>2509</v>
      </c>
      <c r="F12" s="72">
        <v>2097</v>
      </c>
      <c r="G12" s="72">
        <v>1685</v>
      </c>
      <c r="H12" s="72">
        <v>1071</v>
      </c>
      <c r="I12" s="72">
        <v>677</v>
      </c>
      <c r="J12" s="72">
        <v>357</v>
      </c>
      <c r="K12" s="72">
        <v>185</v>
      </c>
      <c r="L12" s="73">
        <v>291</v>
      </c>
      <c r="M12" s="61">
        <f t="shared" si="2"/>
        <v>15111</v>
      </c>
      <c r="N12" s="12">
        <f t="shared" si="3"/>
        <v>3685</v>
      </c>
      <c r="O12" s="50">
        <f t="shared" si="4"/>
        <v>5063</v>
      </c>
      <c r="P12" s="35">
        <f t="shared" si="5"/>
        <v>6363</v>
      </c>
      <c r="Q12" s="13">
        <f t="shared" si="1"/>
        <v>11426</v>
      </c>
    </row>
    <row r="13" spans="1:17" x14ac:dyDescent="0.2">
      <c r="A13" s="9" t="s">
        <v>7</v>
      </c>
      <c r="B13" s="72">
        <v>425</v>
      </c>
      <c r="C13" s="72">
        <v>385</v>
      </c>
      <c r="D13" s="72">
        <v>609</v>
      </c>
      <c r="E13" s="72">
        <v>581</v>
      </c>
      <c r="F13" s="72">
        <v>460</v>
      </c>
      <c r="G13" s="72">
        <v>363</v>
      </c>
      <c r="H13" s="72">
        <v>256</v>
      </c>
      <c r="I13" s="72">
        <v>107</v>
      </c>
      <c r="J13" s="72">
        <v>60</v>
      </c>
      <c r="K13" s="72">
        <v>46</v>
      </c>
      <c r="L13" s="73">
        <v>57</v>
      </c>
      <c r="M13" s="61">
        <f t="shared" si="2"/>
        <v>3349</v>
      </c>
      <c r="N13" s="12">
        <f t="shared" si="3"/>
        <v>810</v>
      </c>
      <c r="O13" s="50">
        <f t="shared" si="4"/>
        <v>1190</v>
      </c>
      <c r="P13" s="35">
        <f t="shared" si="5"/>
        <v>1349</v>
      </c>
      <c r="Q13" s="13">
        <f t="shared" si="1"/>
        <v>2539</v>
      </c>
    </row>
    <row r="14" spans="1:17" x14ac:dyDescent="0.2">
      <c r="A14" s="9" t="s">
        <v>8</v>
      </c>
      <c r="B14" s="72">
        <v>925</v>
      </c>
      <c r="C14" s="72">
        <v>1089</v>
      </c>
      <c r="D14" s="72">
        <v>2035</v>
      </c>
      <c r="E14" s="72">
        <v>1808</v>
      </c>
      <c r="F14" s="72">
        <v>1297</v>
      </c>
      <c r="G14" s="72">
        <v>1141</v>
      </c>
      <c r="H14" s="72">
        <v>607</v>
      </c>
      <c r="I14" s="72">
        <v>427</v>
      </c>
      <c r="J14" s="72">
        <v>206</v>
      </c>
      <c r="K14" s="72">
        <v>133</v>
      </c>
      <c r="L14" s="73">
        <v>264</v>
      </c>
      <c r="M14" s="61">
        <f t="shared" si="2"/>
        <v>9932</v>
      </c>
      <c r="N14" s="12">
        <f t="shared" si="3"/>
        <v>2014</v>
      </c>
      <c r="O14" s="50">
        <f t="shared" si="4"/>
        <v>3843</v>
      </c>
      <c r="P14" s="35">
        <f t="shared" si="5"/>
        <v>4075</v>
      </c>
      <c r="Q14" s="13">
        <f t="shared" si="1"/>
        <v>7918</v>
      </c>
    </row>
    <row r="15" spans="1:17" x14ac:dyDescent="0.2">
      <c r="A15" s="9" t="s">
        <v>9</v>
      </c>
      <c r="B15" s="72">
        <v>1889</v>
      </c>
      <c r="C15" s="72">
        <v>1097</v>
      </c>
      <c r="D15" s="72">
        <v>1555</v>
      </c>
      <c r="E15" s="72">
        <v>1708</v>
      </c>
      <c r="F15" s="72">
        <v>1323</v>
      </c>
      <c r="G15" s="72">
        <v>1174</v>
      </c>
      <c r="H15" s="72">
        <v>770</v>
      </c>
      <c r="I15" s="72">
        <v>409</v>
      </c>
      <c r="J15" s="72">
        <v>233</v>
      </c>
      <c r="K15" s="72">
        <v>113</v>
      </c>
      <c r="L15" s="73">
        <v>151</v>
      </c>
      <c r="M15" s="61">
        <f t="shared" si="2"/>
        <v>10422</v>
      </c>
      <c r="N15" s="12">
        <f t="shared" si="3"/>
        <v>2986</v>
      </c>
      <c r="O15" s="50">
        <f t="shared" si="4"/>
        <v>3263</v>
      </c>
      <c r="P15" s="35">
        <f t="shared" si="5"/>
        <v>4173</v>
      </c>
      <c r="Q15" s="13">
        <f t="shared" si="1"/>
        <v>7436</v>
      </c>
    </row>
    <row r="16" spans="1:17" ht="12.5" thickBot="1" x14ac:dyDescent="0.25">
      <c r="A16" s="17" t="s">
        <v>81</v>
      </c>
      <c r="B16" s="74">
        <f>SUM(B10:B15)</f>
        <v>13316</v>
      </c>
      <c r="C16" s="74">
        <f t="shared" ref="C16:M16" si="6">SUM(C10:C15)</f>
        <v>12687</v>
      </c>
      <c r="D16" s="74">
        <f t="shared" si="6"/>
        <v>16226</v>
      </c>
      <c r="E16" s="74">
        <f t="shared" si="6"/>
        <v>14610</v>
      </c>
      <c r="F16" s="74">
        <f t="shared" si="6"/>
        <v>10949</v>
      </c>
      <c r="G16" s="74">
        <f t="shared" si="6"/>
        <v>8413</v>
      </c>
      <c r="H16" s="74">
        <f t="shared" si="6"/>
        <v>5261</v>
      </c>
      <c r="I16" s="74">
        <f t="shared" si="6"/>
        <v>3046</v>
      </c>
      <c r="J16" s="74">
        <f t="shared" si="6"/>
        <v>1606</v>
      </c>
      <c r="K16" s="74">
        <f t="shared" si="6"/>
        <v>879</v>
      </c>
      <c r="L16" s="75">
        <f t="shared" si="6"/>
        <v>1233</v>
      </c>
      <c r="M16" s="56">
        <f t="shared" si="6"/>
        <v>88226</v>
      </c>
      <c r="N16" s="23">
        <f t="shared" si="3"/>
        <v>26003</v>
      </c>
      <c r="O16" s="51">
        <f t="shared" si="4"/>
        <v>30836</v>
      </c>
      <c r="P16" s="36">
        <f t="shared" si="5"/>
        <v>31387</v>
      </c>
      <c r="Q16" s="24">
        <f t="shared" si="1"/>
        <v>62223</v>
      </c>
    </row>
    <row r="17" spans="1:17" x14ac:dyDescent="0.2">
      <c r="A17" s="16" t="s">
        <v>10</v>
      </c>
      <c r="B17" s="70">
        <v>2237</v>
      </c>
      <c r="C17" s="70">
        <v>1792</v>
      </c>
      <c r="D17" s="70">
        <v>5116</v>
      </c>
      <c r="E17" s="70">
        <v>4660</v>
      </c>
      <c r="F17" s="70">
        <v>3704</v>
      </c>
      <c r="G17" s="70">
        <v>2365</v>
      </c>
      <c r="H17" s="70">
        <v>1318</v>
      </c>
      <c r="I17" s="70">
        <v>762</v>
      </c>
      <c r="J17" s="70">
        <v>460</v>
      </c>
      <c r="K17" s="70">
        <v>210</v>
      </c>
      <c r="L17" s="71">
        <v>301</v>
      </c>
      <c r="M17" s="61">
        <f t="shared" ref="M17:M25" si="7">SUM(B17:L17)</f>
        <v>22925</v>
      </c>
      <c r="N17" s="21">
        <f t="shared" si="3"/>
        <v>4029</v>
      </c>
      <c r="O17" s="49">
        <f t="shared" si="4"/>
        <v>9776</v>
      </c>
      <c r="P17" s="34">
        <f t="shared" si="5"/>
        <v>9120</v>
      </c>
      <c r="Q17" s="22">
        <f t="shared" si="1"/>
        <v>18896</v>
      </c>
    </row>
    <row r="18" spans="1:17" x14ac:dyDescent="0.2">
      <c r="A18" s="9" t="s">
        <v>11</v>
      </c>
      <c r="B18" s="72">
        <v>5704</v>
      </c>
      <c r="C18" s="72">
        <v>5637</v>
      </c>
      <c r="D18" s="72">
        <v>10251</v>
      </c>
      <c r="E18" s="72">
        <v>9551</v>
      </c>
      <c r="F18" s="72">
        <v>6839</v>
      </c>
      <c r="G18" s="72">
        <v>5406</v>
      </c>
      <c r="H18" s="72">
        <v>3629</v>
      </c>
      <c r="I18" s="72">
        <v>1971</v>
      </c>
      <c r="J18" s="72">
        <v>998</v>
      </c>
      <c r="K18" s="72">
        <v>546</v>
      </c>
      <c r="L18" s="73">
        <v>829</v>
      </c>
      <c r="M18" s="61">
        <f t="shared" si="7"/>
        <v>51361</v>
      </c>
      <c r="N18" s="12">
        <f t="shared" si="3"/>
        <v>11341</v>
      </c>
      <c r="O18" s="50">
        <f t="shared" si="4"/>
        <v>19802</v>
      </c>
      <c r="P18" s="35">
        <f t="shared" si="5"/>
        <v>20218</v>
      </c>
      <c r="Q18" s="13">
        <f t="shared" si="1"/>
        <v>40020</v>
      </c>
    </row>
    <row r="19" spans="1:17" x14ac:dyDescent="0.2">
      <c r="A19" s="9" t="s">
        <v>12</v>
      </c>
      <c r="B19" s="72">
        <v>4791</v>
      </c>
      <c r="C19" s="72">
        <v>3651</v>
      </c>
      <c r="D19" s="72">
        <v>5423</v>
      </c>
      <c r="E19" s="72">
        <v>5430</v>
      </c>
      <c r="F19" s="72">
        <v>4172</v>
      </c>
      <c r="G19" s="72">
        <v>3139</v>
      </c>
      <c r="H19" s="72">
        <v>1851</v>
      </c>
      <c r="I19" s="72">
        <v>1066</v>
      </c>
      <c r="J19" s="72">
        <v>634</v>
      </c>
      <c r="K19" s="72">
        <v>358</v>
      </c>
      <c r="L19" s="73">
        <v>634</v>
      </c>
      <c r="M19" s="61">
        <f t="shared" si="7"/>
        <v>31149</v>
      </c>
      <c r="N19" s="12">
        <f t="shared" si="3"/>
        <v>8442</v>
      </c>
      <c r="O19" s="50">
        <f t="shared" si="4"/>
        <v>10853</v>
      </c>
      <c r="P19" s="35">
        <f t="shared" si="5"/>
        <v>11854</v>
      </c>
      <c r="Q19" s="13">
        <f t="shared" si="1"/>
        <v>22707</v>
      </c>
    </row>
    <row r="20" spans="1:17" x14ac:dyDescent="0.2">
      <c r="A20" s="9" t="s">
        <v>13</v>
      </c>
      <c r="B20" s="72">
        <v>723</v>
      </c>
      <c r="C20" s="72">
        <v>777</v>
      </c>
      <c r="D20" s="72">
        <v>909</v>
      </c>
      <c r="E20" s="72">
        <v>1014</v>
      </c>
      <c r="F20" s="72">
        <v>801</v>
      </c>
      <c r="G20" s="72">
        <v>616</v>
      </c>
      <c r="H20" s="72">
        <v>420</v>
      </c>
      <c r="I20" s="72">
        <v>241</v>
      </c>
      <c r="J20" s="72">
        <v>136</v>
      </c>
      <c r="K20" s="72">
        <v>87</v>
      </c>
      <c r="L20" s="73">
        <v>116</v>
      </c>
      <c r="M20" s="61">
        <f t="shared" si="7"/>
        <v>5840</v>
      </c>
      <c r="N20" s="12">
        <f t="shared" si="3"/>
        <v>1500</v>
      </c>
      <c r="O20" s="50">
        <f t="shared" si="4"/>
        <v>1923</v>
      </c>
      <c r="P20" s="35">
        <f t="shared" si="5"/>
        <v>2417</v>
      </c>
      <c r="Q20" s="13">
        <f t="shared" si="1"/>
        <v>4340</v>
      </c>
    </row>
    <row r="21" spans="1:17" x14ac:dyDescent="0.2">
      <c r="A21" s="9" t="s">
        <v>14</v>
      </c>
      <c r="B21" s="72">
        <v>3151</v>
      </c>
      <c r="C21" s="72">
        <v>2523</v>
      </c>
      <c r="D21" s="72">
        <v>5474</v>
      </c>
      <c r="E21" s="72">
        <v>5343</v>
      </c>
      <c r="F21" s="72">
        <v>3676</v>
      </c>
      <c r="G21" s="72">
        <v>2653</v>
      </c>
      <c r="H21" s="72">
        <v>1543</v>
      </c>
      <c r="I21" s="72">
        <v>788</v>
      </c>
      <c r="J21" s="72">
        <v>384</v>
      </c>
      <c r="K21" s="72">
        <v>170</v>
      </c>
      <c r="L21" s="73">
        <v>175</v>
      </c>
      <c r="M21" s="61">
        <f t="shared" si="7"/>
        <v>25880</v>
      </c>
      <c r="N21" s="12">
        <f t="shared" si="3"/>
        <v>5674</v>
      </c>
      <c r="O21" s="50">
        <f t="shared" si="4"/>
        <v>10817</v>
      </c>
      <c r="P21" s="35">
        <f t="shared" si="5"/>
        <v>9389</v>
      </c>
      <c r="Q21" s="13">
        <f t="shared" si="1"/>
        <v>20206</v>
      </c>
    </row>
    <row r="22" spans="1:17" x14ac:dyDescent="0.2">
      <c r="A22" s="9" t="s">
        <v>15</v>
      </c>
      <c r="B22" s="72">
        <v>221</v>
      </c>
      <c r="C22" s="72">
        <v>119</v>
      </c>
      <c r="D22" s="72">
        <v>261</v>
      </c>
      <c r="E22" s="72">
        <v>235</v>
      </c>
      <c r="F22" s="72">
        <v>194</v>
      </c>
      <c r="G22" s="72">
        <v>135</v>
      </c>
      <c r="H22" s="72">
        <v>81</v>
      </c>
      <c r="I22" s="72">
        <v>55</v>
      </c>
      <c r="J22" s="72">
        <v>27</v>
      </c>
      <c r="K22" s="72">
        <v>7</v>
      </c>
      <c r="L22" s="73">
        <v>12</v>
      </c>
      <c r="M22" s="61">
        <f t="shared" si="7"/>
        <v>1347</v>
      </c>
      <c r="N22" s="12">
        <f t="shared" si="3"/>
        <v>340</v>
      </c>
      <c r="O22" s="50">
        <f t="shared" si="4"/>
        <v>496</v>
      </c>
      <c r="P22" s="35">
        <f t="shared" si="5"/>
        <v>511</v>
      </c>
      <c r="Q22" s="13">
        <f t="shared" si="1"/>
        <v>1007</v>
      </c>
    </row>
    <row r="23" spans="1:17" x14ac:dyDescent="0.2">
      <c r="A23" s="9" t="s">
        <v>16</v>
      </c>
      <c r="B23" s="72">
        <v>420</v>
      </c>
      <c r="C23" s="72">
        <v>301</v>
      </c>
      <c r="D23" s="72">
        <v>647</v>
      </c>
      <c r="E23" s="72">
        <v>685</v>
      </c>
      <c r="F23" s="72">
        <v>568</v>
      </c>
      <c r="G23" s="72">
        <v>478</v>
      </c>
      <c r="H23" s="72">
        <v>314</v>
      </c>
      <c r="I23" s="72">
        <v>178</v>
      </c>
      <c r="J23" s="72">
        <v>96</v>
      </c>
      <c r="K23" s="72">
        <v>62</v>
      </c>
      <c r="L23" s="73">
        <v>51</v>
      </c>
      <c r="M23" s="61">
        <f t="shared" si="7"/>
        <v>3800</v>
      </c>
      <c r="N23" s="12">
        <f t="shared" si="3"/>
        <v>721</v>
      </c>
      <c r="O23" s="50">
        <f t="shared" si="4"/>
        <v>1332</v>
      </c>
      <c r="P23" s="35">
        <f t="shared" si="5"/>
        <v>1747</v>
      </c>
      <c r="Q23" s="13">
        <f t="shared" si="1"/>
        <v>3079</v>
      </c>
    </row>
    <row r="24" spans="1:17" x14ac:dyDescent="0.2">
      <c r="A24" s="9" t="s">
        <v>17</v>
      </c>
      <c r="B24" s="72">
        <v>392</v>
      </c>
      <c r="C24" s="72">
        <v>323</v>
      </c>
      <c r="D24" s="72">
        <v>547</v>
      </c>
      <c r="E24" s="72">
        <v>530</v>
      </c>
      <c r="F24" s="72">
        <v>423</v>
      </c>
      <c r="G24" s="72">
        <v>351</v>
      </c>
      <c r="H24" s="72">
        <v>202</v>
      </c>
      <c r="I24" s="72">
        <v>117</v>
      </c>
      <c r="J24" s="72">
        <v>54</v>
      </c>
      <c r="K24" s="72">
        <v>23</v>
      </c>
      <c r="L24" s="73">
        <v>22</v>
      </c>
      <c r="M24" s="61">
        <f t="shared" si="7"/>
        <v>2984</v>
      </c>
      <c r="N24" s="12">
        <f t="shared" si="3"/>
        <v>715</v>
      </c>
      <c r="O24" s="50">
        <f t="shared" si="4"/>
        <v>1077</v>
      </c>
      <c r="P24" s="35">
        <f t="shared" si="5"/>
        <v>1192</v>
      </c>
      <c r="Q24" s="13">
        <f t="shared" si="1"/>
        <v>2269</v>
      </c>
    </row>
    <row r="25" spans="1:17" x14ac:dyDescent="0.2">
      <c r="A25" s="9" t="s">
        <v>18</v>
      </c>
      <c r="B25" s="72">
        <v>1153</v>
      </c>
      <c r="C25" s="72">
        <v>1068</v>
      </c>
      <c r="D25" s="72">
        <v>2389</v>
      </c>
      <c r="E25" s="72">
        <v>2573</v>
      </c>
      <c r="F25" s="72">
        <v>1882</v>
      </c>
      <c r="G25" s="72">
        <v>1249</v>
      </c>
      <c r="H25" s="72">
        <v>888</v>
      </c>
      <c r="I25" s="72">
        <v>511</v>
      </c>
      <c r="J25" s="72">
        <v>242</v>
      </c>
      <c r="K25" s="72">
        <v>159</v>
      </c>
      <c r="L25" s="73">
        <v>172</v>
      </c>
      <c r="M25" s="61">
        <f t="shared" si="7"/>
        <v>12286</v>
      </c>
      <c r="N25" s="12">
        <f t="shared" si="3"/>
        <v>2221</v>
      </c>
      <c r="O25" s="50">
        <f t="shared" si="4"/>
        <v>4962</v>
      </c>
      <c r="P25" s="35">
        <f t="shared" si="5"/>
        <v>5103</v>
      </c>
      <c r="Q25" s="13">
        <f t="shared" si="1"/>
        <v>10065</v>
      </c>
    </row>
    <row r="26" spans="1:17" ht="12.5" thickBot="1" x14ac:dyDescent="0.25">
      <c r="A26" s="17" t="s">
        <v>82</v>
      </c>
      <c r="B26" s="74">
        <f>SUM(B17:B25)</f>
        <v>18792</v>
      </c>
      <c r="C26" s="74">
        <f t="shared" ref="C26:M26" si="8">SUM(C17:C25)</f>
        <v>16191</v>
      </c>
      <c r="D26" s="74">
        <f t="shared" si="8"/>
        <v>31017</v>
      </c>
      <c r="E26" s="74">
        <f t="shared" si="8"/>
        <v>30021</v>
      </c>
      <c r="F26" s="74">
        <f t="shared" si="8"/>
        <v>22259</v>
      </c>
      <c r="G26" s="74">
        <f t="shared" si="8"/>
        <v>16392</v>
      </c>
      <c r="H26" s="74">
        <f t="shared" si="8"/>
        <v>10246</v>
      </c>
      <c r="I26" s="74">
        <f t="shared" si="8"/>
        <v>5689</v>
      </c>
      <c r="J26" s="74">
        <f t="shared" si="8"/>
        <v>3031</v>
      </c>
      <c r="K26" s="74">
        <f t="shared" si="8"/>
        <v>1622</v>
      </c>
      <c r="L26" s="75">
        <f t="shared" si="8"/>
        <v>2312</v>
      </c>
      <c r="M26" s="56">
        <f t="shared" si="8"/>
        <v>157572</v>
      </c>
      <c r="N26" s="23">
        <f t="shared" si="3"/>
        <v>34983</v>
      </c>
      <c r="O26" s="51">
        <f t="shared" si="4"/>
        <v>61038</v>
      </c>
      <c r="P26" s="36">
        <f t="shared" si="5"/>
        <v>61551</v>
      </c>
      <c r="Q26" s="24">
        <f t="shared" si="1"/>
        <v>122589</v>
      </c>
    </row>
    <row r="27" spans="1:17" x14ac:dyDescent="0.2">
      <c r="A27" s="16" t="s">
        <v>19</v>
      </c>
      <c r="B27" s="70">
        <v>613</v>
      </c>
      <c r="C27" s="70">
        <v>525</v>
      </c>
      <c r="D27" s="70">
        <v>802</v>
      </c>
      <c r="E27" s="70">
        <v>840</v>
      </c>
      <c r="F27" s="70">
        <v>733</v>
      </c>
      <c r="G27" s="70">
        <v>504</v>
      </c>
      <c r="H27" s="70">
        <v>383</v>
      </c>
      <c r="I27" s="70">
        <v>204</v>
      </c>
      <c r="J27" s="70">
        <v>106</v>
      </c>
      <c r="K27" s="70">
        <v>47</v>
      </c>
      <c r="L27" s="71">
        <v>42</v>
      </c>
      <c r="M27" s="61">
        <f>SUM(B27:L27)</f>
        <v>4799</v>
      </c>
      <c r="N27" s="21">
        <f>SUM(B27:C27)</f>
        <v>1138</v>
      </c>
      <c r="O27" s="49">
        <f>SUM(D27:E27)</f>
        <v>1642</v>
      </c>
      <c r="P27" s="34">
        <f>SUM(F27:L27)</f>
        <v>2019</v>
      </c>
      <c r="Q27" s="22">
        <f t="shared" si="1"/>
        <v>3661</v>
      </c>
    </row>
    <row r="28" spans="1:17" x14ac:dyDescent="0.2">
      <c r="A28" s="9" t="s">
        <v>20</v>
      </c>
      <c r="B28" s="72">
        <v>260</v>
      </c>
      <c r="C28" s="72">
        <v>193</v>
      </c>
      <c r="D28" s="72">
        <v>321</v>
      </c>
      <c r="E28" s="72">
        <v>407</v>
      </c>
      <c r="F28" s="72">
        <v>261</v>
      </c>
      <c r="G28" s="72">
        <v>285</v>
      </c>
      <c r="H28" s="72">
        <v>178</v>
      </c>
      <c r="I28" s="72">
        <v>85</v>
      </c>
      <c r="J28" s="72">
        <v>50</v>
      </c>
      <c r="K28" s="72">
        <v>31</v>
      </c>
      <c r="L28" s="73">
        <v>52</v>
      </c>
      <c r="M28" s="61">
        <f>SUM(B28:L28)</f>
        <v>2123</v>
      </c>
      <c r="N28" s="12">
        <f>SUM(B28:C28)</f>
        <v>453</v>
      </c>
      <c r="O28" s="50">
        <f>SUM(D28:E28)</f>
        <v>728</v>
      </c>
      <c r="P28" s="35">
        <f>SUM(F28:L28)</f>
        <v>942</v>
      </c>
      <c r="Q28" s="13">
        <f t="shared" si="1"/>
        <v>1670</v>
      </c>
    </row>
    <row r="29" spans="1:17" x14ac:dyDescent="0.2">
      <c r="A29" s="9" t="s">
        <v>21</v>
      </c>
      <c r="B29" s="72">
        <v>334</v>
      </c>
      <c r="C29" s="72">
        <v>394</v>
      </c>
      <c r="D29" s="72">
        <v>379</v>
      </c>
      <c r="E29" s="72">
        <v>459</v>
      </c>
      <c r="F29" s="72">
        <v>326</v>
      </c>
      <c r="G29" s="72">
        <v>303</v>
      </c>
      <c r="H29" s="72">
        <v>168</v>
      </c>
      <c r="I29" s="72">
        <v>100</v>
      </c>
      <c r="J29" s="72">
        <v>73</v>
      </c>
      <c r="K29" s="72">
        <v>38</v>
      </c>
      <c r="L29" s="73">
        <v>55</v>
      </c>
      <c r="M29" s="61">
        <f>SUM(B29:L29)</f>
        <v>2629</v>
      </c>
      <c r="N29" s="12">
        <f>SUM(B29:C29)</f>
        <v>728</v>
      </c>
      <c r="O29" s="50">
        <f>SUM(D29:E29)</f>
        <v>838</v>
      </c>
      <c r="P29" s="35">
        <f>SUM(F29:L29)</f>
        <v>1063</v>
      </c>
      <c r="Q29" s="13">
        <f t="shared" si="1"/>
        <v>1901</v>
      </c>
    </row>
    <row r="30" spans="1:17" x14ac:dyDescent="0.2">
      <c r="A30" s="9" t="s">
        <v>22</v>
      </c>
      <c r="B30" s="72">
        <v>141</v>
      </c>
      <c r="C30" s="72">
        <v>150</v>
      </c>
      <c r="D30" s="72">
        <v>165</v>
      </c>
      <c r="E30" s="72">
        <v>143</v>
      </c>
      <c r="F30" s="72">
        <v>112</v>
      </c>
      <c r="G30" s="72">
        <v>91</v>
      </c>
      <c r="H30" s="72">
        <v>60</v>
      </c>
      <c r="I30" s="72">
        <v>35</v>
      </c>
      <c r="J30" s="72">
        <v>20</v>
      </c>
      <c r="K30" s="72">
        <v>12</v>
      </c>
      <c r="L30" s="73">
        <v>7</v>
      </c>
      <c r="M30" s="61">
        <f>SUM(B30:L30)</f>
        <v>936</v>
      </c>
      <c r="N30" s="12">
        <f>SUM(B30:C30)</f>
        <v>291</v>
      </c>
      <c r="O30" s="50">
        <f>SUM(D30:E30)</f>
        <v>308</v>
      </c>
      <c r="P30" s="35">
        <f>SUM(F30:L30)</f>
        <v>337</v>
      </c>
      <c r="Q30" s="13">
        <f t="shared" si="1"/>
        <v>645</v>
      </c>
    </row>
    <row r="31" spans="1:17" ht="12.5" thickBot="1" x14ac:dyDescent="0.25">
      <c r="A31" s="17" t="s">
        <v>83</v>
      </c>
      <c r="B31" s="74">
        <f t="shared" ref="B31:M31" si="9">SUM(B27:B30)</f>
        <v>1348</v>
      </c>
      <c r="C31" s="74">
        <f t="shared" si="9"/>
        <v>1262</v>
      </c>
      <c r="D31" s="74">
        <f t="shared" si="9"/>
        <v>1667</v>
      </c>
      <c r="E31" s="74">
        <f t="shared" si="9"/>
        <v>1849</v>
      </c>
      <c r="F31" s="74">
        <f t="shared" si="9"/>
        <v>1432</v>
      </c>
      <c r="G31" s="74">
        <f t="shared" si="9"/>
        <v>1183</v>
      </c>
      <c r="H31" s="74">
        <f t="shared" si="9"/>
        <v>789</v>
      </c>
      <c r="I31" s="74">
        <f t="shared" si="9"/>
        <v>424</v>
      </c>
      <c r="J31" s="74">
        <f t="shared" si="9"/>
        <v>249</v>
      </c>
      <c r="K31" s="74">
        <f t="shared" si="9"/>
        <v>128</v>
      </c>
      <c r="L31" s="75">
        <f t="shared" si="9"/>
        <v>156</v>
      </c>
      <c r="M31" s="56">
        <f t="shared" si="9"/>
        <v>10487</v>
      </c>
      <c r="N31" s="23">
        <f t="shared" si="3"/>
        <v>2610</v>
      </c>
      <c r="O31" s="51">
        <f t="shared" si="4"/>
        <v>3516</v>
      </c>
      <c r="P31" s="36">
        <f t="shared" si="5"/>
        <v>4361</v>
      </c>
      <c r="Q31" s="24">
        <f t="shared" si="1"/>
        <v>7877</v>
      </c>
    </row>
    <row r="32" spans="1:17" x14ac:dyDescent="0.2">
      <c r="A32" s="16" t="s">
        <v>23</v>
      </c>
      <c r="B32" s="70">
        <v>1588</v>
      </c>
      <c r="C32" s="70">
        <v>1529</v>
      </c>
      <c r="D32" s="70">
        <v>2195</v>
      </c>
      <c r="E32" s="70">
        <v>2029</v>
      </c>
      <c r="F32" s="70">
        <v>1831</v>
      </c>
      <c r="G32" s="70">
        <v>1380</v>
      </c>
      <c r="H32" s="70">
        <v>899</v>
      </c>
      <c r="I32" s="70">
        <v>547</v>
      </c>
      <c r="J32" s="70">
        <v>285</v>
      </c>
      <c r="K32" s="70">
        <v>121</v>
      </c>
      <c r="L32" s="71">
        <v>180</v>
      </c>
      <c r="M32" s="54">
        <f t="shared" ref="M32:M61" si="10">SUM(B32:L32)</f>
        <v>12584</v>
      </c>
      <c r="N32" s="21">
        <f t="shared" si="3"/>
        <v>3117</v>
      </c>
      <c r="O32" s="49">
        <f t="shared" si="4"/>
        <v>4224</v>
      </c>
      <c r="P32" s="34">
        <f t="shared" si="5"/>
        <v>5243</v>
      </c>
      <c r="Q32" s="22">
        <f t="shared" si="1"/>
        <v>9467</v>
      </c>
    </row>
    <row r="33" spans="1:17" x14ac:dyDescent="0.2">
      <c r="A33" s="9" t="s">
        <v>24</v>
      </c>
      <c r="B33" s="72">
        <v>708</v>
      </c>
      <c r="C33" s="72">
        <v>707</v>
      </c>
      <c r="D33" s="72">
        <v>825</v>
      </c>
      <c r="E33" s="72">
        <v>862</v>
      </c>
      <c r="F33" s="72">
        <v>717</v>
      </c>
      <c r="G33" s="72">
        <v>406</v>
      </c>
      <c r="H33" s="72">
        <v>263</v>
      </c>
      <c r="I33" s="72">
        <v>152</v>
      </c>
      <c r="J33" s="72">
        <v>75</v>
      </c>
      <c r="K33" s="72">
        <v>32</v>
      </c>
      <c r="L33" s="73">
        <v>62</v>
      </c>
      <c r="M33" s="55">
        <f t="shared" si="10"/>
        <v>4809</v>
      </c>
      <c r="N33" s="12">
        <f t="shared" si="3"/>
        <v>1415</v>
      </c>
      <c r="O33" s="50">
        <f t="shared" si="4"/>
        <v>1687</v>
      </c>
      <c r="P33" s="35">
        <f t="shared" si="5"/>
        <v>1707</v>
      </c>
      <c r="Q33" s="13">
        <f t="shared" si="1"/>
        <v>3394</v>
      </c>
    </row>
    <row r="34" spans="1:17" x14ac:dyDescent="0.2">
      <c r="A34" s="9" t="s">
        <v>25</v>
      </c>
      <c r="B34" s="72">
        <v>2270</v>
      </c>
      <c r="C34" s="72">
        <v>1408</v>
      </c>
      <c r="D34" s="72">
        <v>3855</v>
      </c>
      <c r="E34" s="72">
        <v>3715</v>
      </c>
      <c r="F34" s="72">
        <v>2573</v>
      </c>
      <c r="G34" s="72">
        <v>1881</v>
      </c>
      <c r="H34" s="72">
        <v>1101</v>
      </c>
      <c r="I34" s="72">
        <v>635</v>
      </c>
      <c r="J34" s="72">
        <v>266</v>
      </c>
      <c r="K34" s="72">
        <v>133</v>
      </c>
      <c r="L34" s="73">
        <v>115</v>
      </c>
      <c r="M34" s="55">
        <f t="shared" si="10"/>
        <v>17952</v>
      </c>
      <c r="N34" s="12">
        <f t="shared" si="3"/>
        <v>3678</v>
      </c>
      <c r="O34" s="50">
        <f t="shared" si="4"/>
        <v>7570</v>
      </c>
      <c r="P34" s="35">
        <f t="shared" si="5"/>
        <v>6704</v>
      </c>
      <c r="Q34" s="13">
        <f t="shared" si="1"/>
        <v>14274</v>
      </c>
    </row>
    <row r="35" spans="1:17" x14ac:dyDescent="0.2">
      <c r="A35" s="9" t="s">
        <v>26</v>
      </c>
      <c r="B35" s="72">
        <v>822</v>
      </c>
      <c r="C35" s="72">
        <v>680</v>
      </c>
      <c r="D35" s="72">
        <v>1598</v>
      </c>
      <c r="E35" s="72">
        <v>1410</v>
      </c>
      <c r="F35" s="72">
        <v>1103</v>
      </c>
      <c r="G35" s="72">
        <v>614</v>
      </c>
      <c r="H35" s="72">
        <v>353</v>
      </c>
      <c r="I35" s="72">
        <v>208</v>
      </c>
      <c r="J35" s="72">
        <v>96</v>
      </c>
      <c r="K35" s="72">
        <v>40</v>
      </c>
      <c r="L35" s="73">
        <v>33</v>
      </c>
      <c r="M35" s="55">
        <f t="shared" si="10"/>
        <v>6957</v>
      </c>
      <c r="N35" s="12">
        <f t="shared" si="3"/>
        <v>1502</v>
      </c>
      <c r="O35" s="50">
        <f t="shared" si="4"/>
        <v>3008</v>
      </c>
      <c r="P35" s="35">
        <f t="shared" si="5"/>
        <v>2447</v>
      </c>
      <c r="Q35" s="13">
        <f t="shared" si="1"/>
        <v>5455</v>
      </c>
    </row>
    <row r="36" spans="1:17" ht="12.5" thickBot="1" x14ac:dyDescent="0.25">
      <c r="A36" s="17" t="s">
        <v>84</v>
      </c>
      <c r="B36" s="74">
        <f>SUM(B32:B35)</f>
        <v>5388</v>
      </c>
      <c r="C36" s="74">
        <f t="shared" ref="C36:M36" si="11">SUM(C32:C35)</f>
        <v>4324</v>
      </c>
      <c r="D36" s="74">
        <f t="shared" si="11"/>
        <v>8473</v>
      </c>
      <c r="E36" s="74">
        <f t="shared" si="11"/>
        <v>8016</v>
      </c>
      <c r="F36" s="74">
        <f t="shared" si="11"/>
        <v>6224</v>
      </c>
      <c r="G36" s="74">
        <f t="shared" si="11"/>
        <v>4281</v>
      </c>
      <c r="H36" s="74">
        <f t="shared" si="11"/>
        <v>2616</v>
      </c>
      <c r="I36" s="74">
        <f t="shared" si="11"/>
        <v>1542</v>
      </c>
      <c r="J36" s="74">
        <f t="shared" si="11"/>
        <v>722</v>
      </c>
      <c r="K36" s="74">
        <f t="shared" si="11"/>
        <v>326</v>
      </c>
      <c r="L36" s="75">
        <f t="shared" si="11"/>
        <v>390</v>
      </c>
      <c r="M36" s="56">
        <f t="shared" si="11"/>
        <v>42302</v>
      </c>
      <c r="N36" s="23">
        <f t="shared" si="3"/>
        <v>9712</v>
      </c>
      <c r="O36" s="51">
        <f t="shared" si="4"/>
        <v>16489</v>
      </c>
      <c r="P36" s="36">
        <f t="shared" si="5"/>
        <v>16101</v>
      </c>
      <c r="Q36" s="24">
        <f t="shared" si="1"/>
        <v>32590</v>
      </c>
    </row>
    <row r="37" spans="1:17" x14ac:dyDescent="0.2">
      <c r="A37" s="16" t="s">
        <v>79</v>
      </c>
      <c r="B37" s="76">
        <v>326</v>
      </c>
      <c r="C37" s="70">
        <v>252</v>
      </c>
      <c r="D37" s="70">
        <v>436</v>
      </c>
      <c r="E37" s="70">
        <v>425</v>
      </c>
      <c r="F37" s="70">
        <v>319</v>
      </c>
      <c r="G37" s="70">
        <v>225</v>
      </c>
      <c r="H37" s="70">
        <v>199</v>
      </c>
      <c r="I37" s="70">
        <v>76</v>
      </c>
      <c r="J37" s="70">
        <v>28</v>
      </c>
      <c r="K37" s="70">
        <v>23</v>
      </c>
      <c r="L37" s="71">
        <v>19</v>
      </c>
      <c r="M37" s="54">
        <f t="shared" si="10"/>
        <v>2328</v>
      </c>
      <c r="N37" s="21">
        <f t="shared" si="3"/>
        <v>578</v>
      </c>
      <c r="O37" s="49">
        <f t="shared" si="4"/>
        <v>861</v>
      </c>
      <c r="P37" s="34">
        <f t="shared" si="5"/>
        <v>889</v>
      </c>
      <c r="Q37" s="22">
        <f t="shared" si="1"/>
        <v>1750</v>
      </c>
    </row>
    <row r="38" spans="1:17" x14ac:dyDescent="0.2">
      <c r="A38" s="9" t="s">
        <v>27</v>
      </c>
      <c r="B38" s="77">
        <v>438</v>
      </c>
      <c r="C38" s="72">
        <v>237</v>
      </c>
      <c r="D38" s="72">
        <v>696</v>
      </c>
      <c r="E38" s="72">
        <v>686</v>
      </c>
      <c r="F38" s="72">
        <v>551</v>
      </c>
      <c r="G38" s="72">
        <v>402</v>
      </c>
      <c r="H38" s="72">
        <v>245</v>
      </c>
      <c r="I38" s="72">
        <v>131</v>
      </c>
      <c r="J38" s="72">
        <v>69</v>
      </c>
      <c r="K38" s="72">
        <v>27</v>
      </c>
      <c r="L38" s="73">
        <v>42</v>
      </c>
      <c r="M38" s="55">
        <f t="shared" si="10"/>
        <v>3524</v>
      </c>
      <c r="N38" s="12">
        <f t="shared" si="3"/>
        <v>675</v>
      </c>
      <c r="O38" s="50">
        <f t="shared" si="4"/>
        <v>1382</v>
      </c>
      <c r="P38" s="35">
        <f t="shared" si="5"/>
        <v>1467</v>
      </c>
      <c r="Q38" s="13">
        <f t="shared" si="1"/>
        <v>2849</v>
      </c>
    </row>
    <row r="39" spans="1:17" x14ac:dyDescent="0.2">
      <c r="A39" s="9" t="s">
        <v>28</v>
      </c>
      <c r="B39" s="77">
        <v>96</v>
      </c>
      <c r="C39" s="72">
        <v>49</v>
      </c>
      <c r="D39" s="72">
        <v>162</v>
      </c>
      <c r="E39" s="72">
        <v>179</v>
      </c>
      <c r="F39" s="72">
        <v>167</v>
      </c>
      <c r="G39" s="72">
        <v>136</v>
      </c>
      <c r="H39" s="72">
        <v>120</v>
      </c>
      <c r="I39" s="72">
        <v>65</v>
      </c>
      <c r="J39" s="72">
        <v>51</v>
      </c>
      <c r="K39" s="72">
        <v>25</v>
      </c>
      <c r="L39" s="73">
        <v>18</v>
      </c>
      <c r="M39" s="55">
        <f t="shared" si="10"/>
        <v>1068</v>
      </c>
      <c r="N39" s="12">
        <f t="shared" si="3"/>
        <v>145</v>
      </c>
      <c r="O39" s="50">
        <f t="shared" si="4"/>
        <v>341</v>
      </c>
      <c r="P39" s="35">
        <f t="shared" si="5"/>
        <v>582</v>
      </c>
      <c r="Q39" s="13">
        <f t="shared" si="1"/>
        <v>923</v>
      </c>
    </row>
    <row r="40" spans="1:17" x14ac:dyDescent="0.2">
      <c r="A40" s="9" t="s">
        <v>29</v>
      </c>
      <c r="B40" s="77">
        <v>1430</v>
      </c>
      <c r="C40" s="72">
        <v>1196</v>
      </c>
      <c r="D40" s="72">
        <v>2168</v>
      </c>
      <c r="E40" s="72">
        <v>2404</v>
      </c>
      <c r="F40" s="72">
        <v>1645</v>
      </c>
      <c r="G40" s="72">
        <v>1102</v>
      </c>
      <c r="H40" s="72">
        <v>641</v>
      </c>
      <c r="I40" s="72">
        <v>405</v>
      </c>
      <c r="J40" s="72">
        <v>206</v>
      </c>
      <c r="K40" s="72">
        <v>118</v>
      </c>
      <c r="L40" s="73">
        <v>215</v>
      </c>
      <c r="M40" s="55">
        <f t="shared" si="10"/>
        <v>11530</v>
      </c>
      <c r="N40" s="12">
        <f t="shared" si="3"/>
        <v>2626</v>
      </c>
      <c r="O40" s="50">
        <f t="shared" si="4"/>
        <v>4572</v>
      </c>
      <c r="P40" s="35">
        <f t="shared" si="5"/>
        <v>4332</v>
      </c>
      <c r="Q40" s="13">
        <f t="shared" si="1"/>
        <v>8904</v>
      </c>
    </row>
    <row r="41" spans="1:17" x14ac:dyDescent="0.2">
      <c r="A41" s="9" t="s">
        <v>30</v>
      </c>
      <c r="B41" s="77">
        <v>146</v>
      </c>
      <c r="C41" s="72">
        <v>121</v>
      </c>
      <c r="D41" s="72">
        <v>523</v>
      </c>
      <c r="E41" s="72">
        <v>608</v>
      </c>
      <c r="F41" s="72">
        <v>491</v>
      </c>
      <c r="G41" s="72">
        <v>268</v>
      </c>
      <c r="H41" s="72">
        <v>210</v>
      </c>
      <c r="I41" s="72">
        <v>129</v>
      </c>
      <c r="J41" s="72">
        <v>55</v>
      </c>
      <c r="K41" s="72">
        <v>33</v>
      </c>
      <c r="L41" s="73">
        <v>30</v>
      </c>
      <c r="M41" s="55">
        <f t="shared" si="10"/>
        <v>2614</v>
      </c>
      <c r="N41" s="12">
        <f t="shared" si="3"/>
        <v>267</v>
      </c>
      <c r="O41" s="50">
        <f t="shared" si="4"/>
        <v>1131</v>
      </c>
      <c r="P41" s="35">
        <f t="shared" si="5"/>
        <v>1216</v>
      </c>
      <c r="Q41" s="13">
        <f t="shared" si="1"/>
        <v>2347</v>
      </c>
    </row>
    <row r="42" spans="1:17" x14ac:dyDescent="0.2">
      <c r="A42" s="9" t="s">
        <v>31</v>
      </c>
      <c r="B42" s="77">
        <v>19</v>
      </c>
      <c r="C42" s="72">
        <v>37</v>
      </c>
      <c r="D42" s="72">
        <v>114</v>
      </c>
      <c r="E42" s="72">
        <v>138</v>
      </c>
      <c r="F42" s="72">
        <v>80</v>
      </c>
      <c r="G42" s="72">
        <v>55</v>
      </c>
      <c r="H42" s="72">
        <v>41</v>
      </c>
      <c r="I42" s="72">
        <v>22</v>
      </c>
      <c r="J42" s="72">
        <v>9</v>
      </c>
      <c r="K42" s="72">
        <v>1</v>
      </c>
      <c r="L42" s="73">
        <v>3</v>
      </c>
      <c r="M42" s="55">
        <f t="shared" si="10"/>
        <v>519</v>
      </c>
      <c r="N42" s="12">
        <f t="shared" si="3"/>
        <v>56</v>
      </c>
      <c r="O42" s="50">
        <f t="shared" si="4"/>
        <v>252</v>
      </c>
      <c r="P42" s="35">
        <f t="shared" si="5"/>
        <v>211</v>
      </c>
      <c r="Q42" s="13">
        <f t="shared" si="1"/>
        <v>463</v>
      </c>
    </row>
    <row r="43" spans="1:17" ht="12.5" thickBot="1" x14ac:dyDescent="0.25">
      <c r="A43" s="17" t="s">
        <v>85</v>
      </c>
      <c r="B43" s="78">
        <f>SUM(B37:B42)</f>
        <v>2455</v>
      </c>
      <c r="C43" s="74">
        <f t="shared" ref="C43:M43" si="12">SUM(C37:C42)</f>
        <v>1892</v>
      </c>
      <c r="D43" s="74">
        <f t="shared" si="12"/>
        <v>4099</v>
      </c>
      <c r="E43" s="74">
        <f t="shared" si="12"/>
        <v>4440</v>
      </c>
      <c r="F43" s="74">
        <f t="shared" si="12"/>
        <v>3253</v>
      </c>
      <c r="G43" s="74">
        <f t="shared" si="12"/>
        <v>2188</v>
      </c>
      <c r="H43" s="74">
        <f t="shared" si="12"/>
        <v>1456</v>
      </c>
      <c r="I43" s="74">
        <f t="shared" si="12"/>
        <v>828</v>
      </c>
      <c r="J43" s="74">
        <f t="shared" si="12"/>
        <v>418</v>
      </c>
      <c r="K43" s="74">
        <f t="shared" si="12"/>
        <v>227</v>
      </c>
      <c r="L43" s="75">
        <f t="shared" si="12"/>
        <v>327</v>
      </c>
      <c r="M43" s="56">
        <f t="shared" si="12"/>
        <v>21583</v>
      </c>
      <c r="N43" s="23">
        <f t="shared" si="3"/>
        <v>4347</v>
      </c>
      <c r="O43" s="51">
        <f t="shared" si="4"/>
        <v>8539</v>
      </c>
      <c r="P43" s="36">
        <f t="shared" si="5"/>
        <v>8697</v>
      </c>
      <c r="Q43" s="24">
        <f t="shared" si="1"/>
        <v>17236</v>
      </c>
    </row>
    <row r="44" spans="1:17" x14ac:dyDescent="0.2">
      <c r="A44" s="16" t="s">
        <v>32</v>
      </c>
      <c r="B44" s="76">
        <v>1648</v>
      </c>
      <c r="C44" s="70">
        <v>1342</v>
      </c>
      <c r="D44" s="70">
        <v>1773</v>
      </c>
      <c r="E44" s="70">
        <v>1696</v>
      </c>
      <c r="F44" s="70">
        <v>1240</v>
      </c>
      <c r="G44" s="70">
        <v>764</v>
      </c>
      <c r="H44" s="70">
        <v>479</v>
      </c>
      <c r="I44" s="70">
        <v>237</v>
      </c>
      <c r="J44" s="70">
        <v>144</v>
      </c>
      <c r="K44" s="70">
        <v>59</v>
      </c>
      <c r="L44" s="71">
        <v>45</v>
      </c>
      <c r="M44" s="54">
        <f t="shared" si="10"/>
        <v>9427</v>
      </c>
      <c r="N44" s="21">
        <f t="shared" si="3"/>
        <v>2990</v>
      </c>
      <c r="O44" s="49">
        <f t="shared" si="4"/>
        <v>3469</v>
      </c>
      <c r="P44" s="34">
        <f t="shared" si="5"/>
        <v>2968</v>
      </c>
      <c r="Q44" s="22">
        <f t="shared" si="1"/>
        <v>6437</v>
      </c>
    </row>
    <row r="45" spans="1:17" x14ac:dyDescent="0.2">
      <c r="A45" s="9" t="s">
        <v>33</v>
      </c>
      <c r="B45" s="77">
        <v>1068</v>
      </c>
      <c r="C45" s="72">
        <v>1172</v>
      </c>
      <c r="D45" s="72">
        <v>2063</v>
      </c>
      <c r="E45" s="72">
        <v>1934</v>
      </c>
      <c r="F45" s="72">
        <v>1426</v>
      </c>
      <c r="G45" s="72">
        <v>1141</v>
      </c>
      <c r="H45" s="72">
        <v>758</v>
      </c>
      <c r="I45" s="72">
        <v>542</v>
      </c>
      <c r="J45" s="72">
        <v>235</v>
      </c>
      <c r="K45" s="72">
        <v>100</v>
      </c>
      <c r="L45" s="73">
        <v>90</v>
      </c>
      <c r="M45" s="55">
        <f t="shared" si="10"/>
        <v>10529</v>
      </c>
      <c r="N45" s="12">
        <f t="shared" si="3"/>
        <v>2240</v>
      </c>
      <c r="O45" s="50">
        <f t="shared" si="4"/>
        <v>3997</v>
      </c>
      <c r="P45" s="35">
        <f t="shared" si="5"/>
        <v>4292</v>
      </c>
      <c r="Q45" s="13">
        <f t="shared" si="1"/>
        <v>8289</v>
      </c>
    </row>
    <row r="46" spans="1:17" x14ac:dyDescent="0.2">
      <c r="A46" s="9" t="s">
        <v>34</v>
      </c>
      <c r="B46" s="77">
        <v>1702</v>
      </c>
      <c r="C46" s="72">
        <v>1645</v>
      </c>
      <c r="D46" s="72">
        <v>2930</v>
      </c>
      <c r="E46" s="72">
        <v>2804</v>
      </c>
      <c r="F46" s="72">
        <v>2066</v>
      </c>
      <c r="G46" s="72">
        <v>1631</v>
      </c>
      <c r="H46" s="72">
        <v>1067</v>
      </c>
      <c r="I46" s="72">
        <v>659</v>
      </c>
      <c r="J46" s="72">
        <v>285</v>
      </c>
      <c r="K46" s="72">
        <v>168</v>
      </c>
      <c r="L46" s="73">
        <v>172</v>
      </c>
      <c r="M46" s="55">
        <f t="shared" si="10"/>
        <v>15129</v>
      </c>
      <c r="N46" s="12">
        <f t="shared" si="3"/>
        <v>3347</v>
      </c>
      <c r="O46" s="50">
        <f t="shared" si="4"/>
        <v>5734</v>
      </c>
      <c r="P46" s="35">
        <f t="shared" si="5"/>
        <v>6048</v>
      </c>
      <c r="Q46" s="13">
        <f t="shared" si="1"/>
        <v>11782</v>
      </c>
    </row>
    <row r="47" spans="1:17" x14ac:dyDescent="0.2">
      <c r="A47" s="9" t="s">
        <v>35</v>
      </c>
      <c r="B47" s="77">
        <v>1009</v>
      </c>
      <c r="C47" s="72">
        <v>1081</v>
      </c>
      <c r="D47" s="72">
        <v>1325</v>
      </c>
      <c r="E47" s="72">
        <v>1353</v>
      </c>
      <c r="F47" s="72">
        <v>1010</v>
      </c>
      <c r="G47" s="72">
        <v>671</v>
      </c>
      <c r="H47" s="72">
        <v>609</v>
      </c>
      <c r="I47" s="72">
        <v>281</v>
      </c>
      <c r="J47" s="72">
        <v>180</v>
      </c>
      <c r="K47" s="72">
        <v>115</v>
      </c>
      <c r="L47" s="73">
        <v>105</v>
      </c>
      <c r="M47" s="55">
        <f t="shared" si="10"/>
        <v>7739</v>
      </c>
      <c r="N47" s="12">
        <f t="shared" si="3"/>
        <v>2090</v>
      </c>
      <c r="O47" s="50">
        <f t="shared" si="4"/>
        <v>2678</v>
      </c>
      <c r="P47" s="35">
        <f t="shared" si="5"/>
        <v>2971</v>
      </c>
      <c r="Q47" s="13">
        <f t="shared" si="1"/>
        <v>5649</v>
      </c>
    </row>
    <row r="48" spans="1:17" x14ac:dyDescent="0.2">
      <c r="A48" s="9" t="s">
        <v>36</v>
      </c>
      <c r="B48" s="77">
        <v>275</v>
      </c>
      <c r="C48" s="72">
        <v>270</v>
      </c>
      <c r="D48" s="72">
        <v>471</v>
      </c>
      <c r="E48" s="72">
        <v>460</v>
      </c>
      <c r="F48" s="72">
        <v>314</v>
      </c>
      <c r="G48" s="72">
        <v>219</v>
      </c>
      <c r="H48" s="72">
        <v>183</v>
      </c>
      <c r="I48" s="72">
        <v>90</v>
      </c>
      <c r="J48" s="72">
        <v>49</v>
      </c>
      <c r="K48" s="72">
        <v>45</v>
      </c>
      <c r="L48" s="73">
        <v>45</v>
      </c>
      <c r="M48" s="55">
        <f t="shared" si="10"/>
        <v>2421</v>
      </c>
      <c r="N48" s="12">
        <f t="shared" si="3"/>
        <v>545</v>
      </c>
      <c r="O48" s="50">
        <f t="shared" si="4"/>
        <v>931</v>
      </c>
      <c r="P48" s="35">
        <f t="shared" si="5"/>
        <v>945</v>
      </c>
      <c r="Q48" s="13">
        <f t="shared" si="1"/>
        <v>1876</v>
      </c>
    </row>
    <row r="49" spans="1:17" ht="12.5" thickBot="1" x14ac:dyDescent="0.25">
      <c r="A49" s="17" t="s">
        <v>86</v>
      </c>
      <c r="B49" s="78">
        <f>SUM(B44:B48)</f>
        <v>5702</v>
      </c>
      <c r="C49" s="74">
        <f t="shared" ref="C49:M49" si="13">SUM(C44:C48)</f>
        <v>5510</v>
      </c>
      <c r="D49" s="74">
        <f t="shared" si="13"/>
        <v>8562</v>
      </c>
      <c r="E49" s="74">
        <f t="shared" si="13"/>
        <v>8247</v>
      </c>
      <c r="F49" s="74">
        <f t="shared" si="13"/>
        <v>6056</v>
      </c>
      <c r="G49" s="74">
        <f t="shared" si="13"/>
        <v>4426</v>
      </c>
      <c r="H49" s="74">
        <f t="shared" si="13"/>
        <v>3096</v>
      </c>
      <c r="I49" s="74">
        <f t="shared" si="13"/>
        <v>1809</v>
      </c>
      <c r="J49" s="74">
        <f t="shared" si="13"/>
        <v>893</v>
      </c>
      <c r="K49" s="74">
        <f t="shared" si="13"/>
        <v>487</v>
      </c>
      <c r="L49" s="75">
        <f t="shared" si="13"/>
        <v>457</v>
      </c>
      <c r="M49" s="56">
        <f t="shared" si="13"/>
        <v>45245</v>
      </c>
      <c r="N49" s="23">
        <f t="shared" si="3"/>
        <v>11212</v>
      </c>
      <c r="O49" s="51">
        <f t="shared" si="4"/>
        <v>16809</v>
      </c>
      <c r="P49" s="36">
        <f t="shared" si="5"/>
        <v>17224</v>
      </c>
      <c r="Q49" s="24">
        <f t="shared" si="1"/>
        <v>34033</v>
      </c>
    </row>
    <row r="50" spans="1:17" x14ac:dyDescent="0.2">
      <c r="A50" s="16" t="s">
        <v>37</v>
      </c>
      <c r="B50" s="76">
        <v>283</v>
      </c>
      <c r="C50" s="70">
        <v>249</v>
      </c>
      <c r="D50" s="70">
        <v>423</v>
      </c>
      <c r="E50" s="70">
        <v>487</v>
      </c>
      <c r="F50" s="70">
        <v>441</v>
      </c>
      <c r="G50" s="70">
        <v>357</v>
      </c>
      <c r="H50" s="70">
        <v>288</v>
      </c>
      <c r="I50" s="70">
        <v>164</v>
      </c>
      <c r="J50" s="70">
        <v>111</v>
      </c>
      <c r="K50" s="70">
        <v>60</v>
      </c>
      <c r="L50" s="71">
        <v>124</v>
      </c>
      <c r="M50" s="54">
        <f t="shared" si="10"/>
        <v>2987</v>
      </c>
      <c r="N50" s="21">
        <f t="shared" si="3"/>
        <v>532</v>
      </c>
      <c r="O50" s="49">
        <f t="shared" si="4"/>
        <v>910</v>
      </c>
      <c r="P50" s="34">
        <f t="shared" si="5"/>
        <v>1545</v>
      </c>
      <c r="Q50" s="22">
        <f t="shared" si="1"/>
        <v>2455</v>
      </c>
    </row>
    <row r="51" spans="1:17" x14ac:dyDescent="0.2">
      <c r="A51" s="9" t="s">
        <v>38</v>
      </c>
      <c r="B51" s="77">
        <v>470</v>
      </c>
      <c r="C51" s="72">
        <v>496</v>
      </c>
      <c r="D51" s="72">
        <v>1077</v>
      </c>
      <c r="E51" s="72">
        <v>996</v>
      </c>
      <c r="F51" s="72">
        <v>756</v>
      </c>
      <c r="G51" s="72">
        <v>536</v>
      </c>
      <c r="H51" s="72">
        <v>339</v>
      </c>
      <c r="I51" s="72">
        <v>182</v>
      </c>
      <c r="J51" s="72">
        <v>73</v>
      </c>
      <c r="K51" s="72">
        <v>47</v>
      </c>
      <c r="L51" s="73">
        <v>66</v>
      </c>
      <c r="M51" s="55">
        <f t="shared" si="10"/>
        <v>5038</v>
      </c>
      <c r="N51" s="12">
        <f t="shared" si="3"/>
        <v>966</v>
      </c>
      <c r="O51" s="50">
        <f t="shared" si="4"/>
        <v>2073</v>
      </c>
      <c r="P51" s="35">
        <f t="shared" si="5"/>
        <v>1999</v>
      </c>
      <c r="Q51" s="13">
        <f t="shared" si="1"/>
        <v>4072</v>
      </c>
    </row>
    <row r="52" spans="1:17" x14ac:dyDescent="0.2">
      <c r="A52" s="9" t="s">
        <v>39</v>
      </c>
      <c r="B52" s="77">
        <v>656</v>
      </c>
      <c r="C52" s="72">
        <v>451</v>
      </c>
      <c r="D52" s="72">
        <v>727</v>
      </c>
      <c r="E52" s="72">
        <v>751</v>
      </c>
      <c r="F52" s="72">
        <v>570</v>
      </c>
      <c r="G52" s="72">
        <v>446</v>
      </c>
      <c r="H52" s="72">
        <v>316</v>
      </c>
      <c r="I52" s="72">
        <v>163</v>
      </c>
      <c r="J52" s="72">
        <v>126</v>
      </c>
      <c r="K52" s="72">
        <v>60</v>
      </c>
      <c r="L52" s="73">
        <v>50</v>
      </c>
      <c r="M52" s="55">
        <f t="shared" si="10"/>
        <v>4316</v>
      </c>
      <c r="N52" s="12">
        <f t="shared" si="3"/>
        <v>1107</v>
      </c>
      <c r="O52" s="50">
        <f t="shared" si="4"/>
        <v>1478</v>
      </c>
      <c r="P52" s="35">
        <f t="shared" si="5"/>
        <v>1731</v>
      </c>
      <c r="Q52" s="13">
        <f t="shared" si="1"/>
        <v>3209</v>
      </c>
    </row>
    <row r="53" spans="1:17" x14ac:dyDescent="0.2">
      <c r="A53" s="9" t="s">
        <v>40</v>
      </c>
      <c r="B53" s="77">
        <v>384</v>
      </c>
      <c r="C53" s="72">
        <v>345</v>
      </c>
      <c r="D53" s="72">
        <v>595</v>
      </c>
      <c r="E53" s="72">
        <v>604</v>
      </c>
      <c r="F53" s="72">
        <v>349</v>
      </c>
      <c r="G53" s="72">
        <v>263</v>
      </c>
      <c r="H53" s="72">
        <v>174</v>
      </c>
      <c r="I53" s="72">
        <v>109</v>
      </c>
      <c r="J53" s="72">
        <v>69</v>
      </c>
      <c r="K53" s="72">
        <v>60</v>
      </c>
      <c r="L53" s="73">
        <v>69</v>
      </c>
      <c r="M53" s="55">
        <f t="shared" si="10"/>
        <v>3021</v>
      </c>
      <c r="N53" s="12">
        <f t="shared" si="3"/>
        <v>729</v>
      </c>
      <c r="O53" s="50">
        <f t="shared" si="4"/>
        <v>1199</v>
      </c>
      <c r="P53" s="35">
        <f t="shared" si="5"/>
        <v>1093</v>
      </c>
      <c r="Q53" s="13">
        <f t="shared" si="1"/>
        <v>2292</v>
      </c>
    </row>
    <row r="54" spans="1:17" ht="12.5" thickBot="1" x14ac:dyDescent="0.25">
      <c r="A54" s="17" t="s">
        <v>87</v>
      </c>
      <c r="B54" s="78">
        <f>SUM(B50:B53)</f>
        <v>1793</v>
      </c>
      <c r="C54" s="74">
        <f t="shared" ref="C54:M54" si="14">SUM(C50:C53)</f>
        <v>1541</v>
      </c>
      <c r="D54" s="74">
        <f t="shared" si="14"/>
        <v>2822</v>
      </c>
      <c r="E54" s="74">
        <f t="shared" si="14"/>
        <v>2838</v>
      </c>
      <c r="F54" s="74">
        <f t="shared" si="14"/>
        <v>2116</v>
      </c>
      <c r="G54" s="74">
        <f t="shared" si="14"/>
        <v>1602</v>
      </c>
      <c r="H54" s="74">
        <f t="shared" si="14"/>
        <v>1117</v>
      </c>
      <c r="I54" s="74">
        <f t="shared" si="14"/>
        <v>618</v>
      </c>
      <c r="J54" s="74">
        <f t="shared" si="14"/>
        <v>379</v>
      </c>
      <c r="K54" s="74">
        <f t="shared" si="14"/>
        <v>227</v>
      </c>
      <c r="L54" s="75">
        <f t="shared" si="14"/>
        <v>309</v>
      </c>
      <c r="M54" s="56">
        <f t="shared" si="14"/>
        <v>15362</v>
      </c>
      <c r="N54" s="23">
        <f t="shared" si="3"/>
        <v>3334</v>
      </c>
      <c r="O54" s="51">
        <f t="shared" si="4"/>
        <v>5660</v>
      </c>
      <c r="P54" s="36">
        <f t="shared" si="5"/>
        <v>6368</v>
      </c>
      <c r="Q54" s="24">
        <f t="shared" si="1"/>
        <v>12028</v>
      </c>
    </row>
    <row r="55" spans="1:17" x14ac:dyDescent="0.2">
      <c r="A55" s="16" t="s">
        <v>41</v>
      </c>
      <c r="B55" s="76">
        <v>1399</v>
      </c>
      <c r="C55" s="70">
        <v>1216</v>
      </c>
      <c r="D55" s="70">
        <v>1670</v>
      </c>
      <c r="E55" s="70">
        <v>1619</v>
      </c>
      <c r="F55" s="70">
        <v>1157</v>
      </c>
      <c r="G55" s="70">
        <v>896</v>
      </c>
      <c r="H55" s="70">
        <v>647</v>
      </c>
      <c r="I55" s="70">
        <v>418</v>
      </c>
      <c r="J55" s="70">
        <v>226</v>
      </c>
      <c r="K55" s="70">
        <v>132</v>
      </c>
      <c r="L55" s="71">
        <v>108</v>
      </c>
      <c r="M55" s="54">
        <f t="shared" si="10"/>
        <v>9488</v>
      </c>
      <c r="N55" s="21">
        <f t="shared" si="3"/>
        <v>2615</v>
      </c>
      <c r="O55" s="49">
        <f t="shared" si="4"/>
        <v>3289</v>
      </c>
      <c r="P55" s="34">
        <f t="shared" si="5"/>
        <v>3584</v>
      </c>
      <c r="Q55" s="22">
        <f t="shared" si="1"/>
        <v>6873</v>
      </c>
    </row>
    <row r="56" spans="1:17" x14ac:dyDescent="0.2">
      <c r="A56" s="9" t="s">
        <v>42</v>
      </c>
      <c r="B56" s="77">
        <v>208</v>
      </c>
      <c r="C56" s="72">
        <v>116</v>
      </c>
      <c r="D56" s="72">
        <v>300</v>
      </c>
      <c r="E56" s="72">
        <v>305</v>
      </c>
      <c r="F56" s="72">
        <v>295</v>
      </c>
      <c r="G56" s="72">
        <v>204</v>
      </c>
      <c r="H56" s="72">
        <v>169</v>
      </c>
      <c r="I56" s="72">
        <v>85</v>
      </c>
      <c r="J56" s="72">
        <v>46</v>
      </c>
      <c r="K56" s="72">
        <v>38</v>
      </c>
      <c r="L56" s="73">
        <v>20</v>
      </c>
      <c r="M56" s="55">
        <f t="shared" si="10"/>
        <v>1786</v>
      </c>
      <c r="N56" s="12">
        <f t="shared" si="3"/>
        <v>324</v>
      </c>
      <c r="O56" s="50">
        <f t="shared" si="4"/>
        <v>605</v>
      </c>
      <c r="P56" s="35">
        <f t="shared" si="5"/>
        <v>857</v>
      </c>
      <c r="Q56" s="13">
        <f t="shared" si="1"/>
        <v>1462</v>
      </c>
    </row>
    <row r="57" spans="1:17" x14ac:dyDescent="0.2">
      <c r="A57" s="9" t="s">
        <v>43</v>
      </c>
      <c r="B57" s="77">
        <v>341</v>
      </c>
      <c r="C57" s="72">
        <v>416</v>
      </c>
      <c r="D57" s="72">
        <v>896</v>
      </c>
      <c r="E57" s="72">
        <v>1015</v>
      </c>
      <c r="F57" s="72">
        <v>818</v>
      </c>
      <c r="G57" s="72">
        <v>706</v>
      </c>
      <c r="H57" s="72">
        <v>468</v>
      </c>
      <c r="I57" s="72">
        <v>324</v>
      </c>
      <c r="J57" s="72">
        <v>164</v>
      </c>
      <c r="K57" s="72">
        <v>86</v>
      </c>
      <c r="L57" s="73">
        <v>140</v>
      </c>
      <c r="M57" s="55">
        <f t="shared" si="10"/>
        <v>5374</v>
      </c>
      <c r="N57" s="12">
        <f t="shared" si="3"/>
        <v>757</v>
      </c>
      <c r="O57" s="50">
        <f t="shared" si="4"/>
        <v>1911</v>
      </c>
      <c r="P57" s="35">
        <f t="shared" si="5"/>
        <v>2706</v>
      </c>
      <c r="Q57" s="13">
        <f t="shared" si="1"/>
        <v>4617</v>
      </c>
    </row>
    <row r="58" spans="1:17" x14ac:dyDescent="0.2">
      <c r="A58" s="9" t="s">
        <v>44</v>
      </c>
      <c r="B58" s="77">
        <v>5610</v>
      </c>
      <c r="C58" s="72">
        <v>5435</v>
      </c>
      <c r="D58" s="72">
        <v>7434</v>
      </c>
      <c r="E58" s="72">
        <v>7296</v>
      </c>
      <c r="F58" s="72">
        <v>5862</v>
      </c>
      <c r="G58" s="72">
        <v>3872</v>
      </c>
      <c r="H58" s="72">
        <v>2703</v>
      </c>
      <c r="I58" s="72">
        <v>1517</v>
      </c>
      <c r="J58" s="72">
        <v>770</v>
      </c>
      <c r="K58" s="72">
        <v>469</v>
      </c>
      <c r="L58" s="73">
        <v>486</v>
      </c>
      <c r="M58" s="55">
        <f t="shared" si="10"/>
        <v>41454</v>
      </c>
      <c r="N58" s="12">
        <f t="shared" si="3"/>
        <v>11045</v>
      </c>
      <c r="O58" s="50">
        <f t="shared" si="4"/>
        <v>14730</v>
      </c>
      <c r="P58" s="35">
        <f t="shared" si="5"/>
        <v>15679</v>
      </c>
      <c r="Q58" s="13">
        <f t="shared" si="1"/>
        <v>30409</v>
      </c>
    </row>
    <row r="59" spans="1:17" x14ac:dyDescent="0.2">
      <c r="A59" s="9" t="s">
        <v>45</v>
      </c>
      <c r="B59" s="77">
        <v>1407</v>
      </c>
      <c r="C59" s="72">
        <v>1993</v>
      </c>
      <c r="D59" s="72">
        <v>1959</v>
      </c>
      <c r="E59" s="72">
        <v>1714</v>
      </c>
      <c r="F59" s="72">
        <v>1486</v>
      </c>
      <c r="G59" s="72">
        <v>1123</v>
      </c>
      <c r="H59" s="72">
        <v>862</v>
      </c>
      <c r="I59" s="72">
        <v>541</v>
      </c>
      <c r="J59" s="72">
        <v>335</v>
      </c>
      <c r="K59" s="72">
        <v>219</v>
      </c>
      <c r="L59" s="73">
        <v>253</v>
      </c>
      <c r="M59" s="55">
        <f t="shared" si="10"/>
        <v>11892</v>
      </c>
      <c r="N59" s="12">
        <f t="shared" si="3"/>
        <v>3400</v>
      </c>
      <c r="O59" s="50">
        <f t="shared" si="4"/>
        <v>3673</v>
      </c>
      <c r="P59" s="35">
        <f t="shared" si="5"/>
        <v>4819</v>
      </c>
      <c r="Q59" s="13">
        <f t="shared" si="1"/>
        <v>8492</v>
      </c>
    </row>
    <row r="60" spans="1:17" x14ac:dyDescent="0.2">
      <c r="A60" s="9" t="s">
        <v>46</v>
      </c>
      <c r="B60" s="77">
        <v>1492</v>
      </c>
      <c r="C60" s="72">
        <v>1551</v>
      </c>
      <c r="D60" s="72">
        <v>2264</v>
      </c>
      <c r="E60" s="72">
        <v>2283</v>
      </c>
      <c r="F60" s="72">
        <v>1707</v>
      </c>
      <c r="G60" s="72">
        <v>1208</v>
      </c>
      <c r="H60" s="72">
        <v>933</v>
      </c>
      <c r="I60" s="72">
        <v>446</v>
      </c>
      <c r="J60" s="72">
        <v>273</v>
      </c>
      <c r="K60" s="72">
        <v>162</v>
      </c>
      <c r="L60" s="73">
        <v>139</v>
      </c>
      <c r="M60" s="55">
        <f t="shared" si="10"/>
        <v>12458</v>
      </c>
      <c r="N60" s="12">
        <f t="shared" si="3"/>
        <v>3043</v>
      </c>
      <c r="O60" s="50">
        <f t="shared" si="4"/>
        <v>4547</v>
      </c>
      <c r="P60" s="35">
        <f t="shared" si="5"/>
        <v>4868</v>
      </c>
      <c r="Q60" s="13">
        <f t="shared" si="1"/>
        <v>9415</v>
      </c>
    </row>
    <row r="61" spans="1:17" x14ac:dyDescent="0.2">
      <c r="A61" s="9" t="s">
        <v>47</v>
      </c>
      <c r="B61" s="77">
        <v>1492</v>
      </c>
      <c r="C61" s="72">
        <v>1477</v>
      </c>
      <c r="D61" s="72">
        <v>2101</v>
      </c>
      <c r="E61" s="72">
        <v>1953</v>
      </c>
      <c r="F61" s="72">
        <v>1587</v>
      </c>
      <c r="G61" s="72">
        <v>1045</v>
      </c>
      <c r="H61" s="72">
        <v>888</v>
      </c>
      <c r="I61" s="72">
        <v>416</v>
      </c>
      <c r="J61" s="72">
        <v>209</v>
      </c>
      <c r="K61" s="72">
        <v>112</v>
      </c>
      <c r="L61" s="73">
        <v>100</v>
      </c>
      <c r="M61" s="55">
        <f t="shared" si="10"/>
        <v>11380</v>
      </c>
      <c r="N61" s="12">
        <f t="shared" si="3"/>
        <v>2969</v>
      </c>
      <c r="O61" s="50">
        <f t="shared" si="4"/>
        <v>4054</v>
      </c>
      <c r="P61" s="35">
        <f t="shared" si="5"/>
        <v>4357</v>
      </c>
      <c r="Q61" s="13">
        <f t="shared" si="1"/>
        <v>8411</v>
      </c>
    </row>
    <row r="62" spans="1:17" ht="12.5" thickBot="1" x14ac:dyDescent="0.25">
      <c r="A62" s="17" t="s">
        <v>88</v>
      </c>
      <c r="B62" s="78">
        <f>SUM(B55:B61)</f>
        <v>11949</v>
      </c>
      <c r="C62" s="74">
        <f t="shared" ref="C62:M62" si="15">SUM(C55:C61)</f>
        <v>12204</v>
      </c>
      <c r="D62" s="74">
        <f t="shared" si="15"/>
        <v>16624</v>
      </c>
      <c r="E62" s="74">
        <f t="shared" si="15"/>
        <v>16185</v>
      </c>
      <c r="F62" s="74">
        <f t="shared" si="15"/>
        <v>12912</v>
      </c>
      <c r="G62" s="74">
        <f t="shared" si="15"/>
        <v>9054</v>
      </c>
      <c r="H62" s="74">
        <f t="shared" si="15"/>
        <v>6670</v>
      </c>
      <c r="I62" s="74">
        <f t="shared" si="15"/>
        <v>3747</v>
      </c>
      <c r="J62" s="74">
        <f t="shared" si="15"/>
        <v>2023</v>
      </c>
      <c r="K62" s="74">
        <f t="shared" si="15"/>
        <v>1218</v>
      </c>
      <c r="L62" s="75">
        <f t="shared" si="15"/>
        <v>1246</v>
      </c>
      <c r="M62" s="56">
        <f t="shared" si="15"/>
        <v>93832</v>
      </c>
      <c r="N62" s="23">
        <f t="shared" si="3"/>
        <v>24153</v>
      </c>
      <c r="O62" s="51">
        <f t="shared" si="4"/>
        <v>32809</v>
      </c>
      <c r="P62" s="36">
        <f t="shared" si="5"/>
        <v>36870</v>
      </c>
      <c r="Q62" s="24">
        <f t="shared" si="1"/>
        <v>69679</v>
      </c>
    </row>
    <row r="63" spans="1:17" ht="12.5" thickBot="1" x14ac:dyDescent="0.25">
      <c r="A63" s="26" t="s">
        <v>48</v>
      </c>
      <c r="B63" s="79">
        <v>334</v>
      </c>
      <c r="C63" s="80">
        <v>405</v>
      </c>
      <c r="D63" s="80">
        <v>622</v>
      </c>
      <c r="E63" s="80">
        <v>632</v>
      </c>
      <c r="F63" s="80">
        <v>440</v>
      </c>
      <c r="G63" s="80">
        <v>334</v>
      </c>
      <c r="H63" s="80">
        <v>258</v>
      </c>
      <c r="I63" s="80">
        <v>148</v>
      </c>
      <c r="J63" s="80">
        <v>89</v>
      </c>
      <c r="K63" s="80">
        <v>63</v>
      </c>
      <c r="L63" s="81">
        <v>191</v>
      </c>
      <c r="M63" s="62">
        <f>SUM(B63:L63)</f>
        <v>3516</v>
      </c>
      <c r="N63" s="19">
        <f t="shared" si="3"/>
        <v>739</v>
      </c>
      <c r="O63" s="46">
        <f>SUM(D63:E63)</f>
        <v>1254</v>
      </c>
      <c r="P63" s="42">
        <f t="shared" si="5"/>
        <v>1523</v>
      </c>
      <c r="Q63" s="43">
        <f t="shared" si="1"/>
        <v>2777</v>
      </c>
    </row>
    <row r="64" spans="1:17" ht="13" thickTop="1" thickBot="1" x14ac:dyDescent="0.25">
      <c r="A64" s="10" t="s">
        <v>89</v>
      </c>
      <c r="B64" s="53">
        <f>B7+B16+B26+B31+B36+B43+B49+B54+B62+B63</f>
        <v>239795</v>
      </c>
      <c r="C64" s="27">
        <f t="shared" ref="C64:L64" si="16">C7+C16+C26+C31+C36+C43+C49+C54+C62+C63</f>
        <v>227432</v>
      </c>
      <c r="D64" s="27">
        <f t="shared" si="16"/>
        <v>226262</v>
      </c>
      <c r="E64" s="27">
        <f t="shared" si="16"/>
        <v>206571</v>
      </c>
      <c r="F64" s="27">
        <f t="shared" si="16"/>
        <v>152303</v>
      </c>
      <c r="G64" s="27">
        <f t="shared" si="16"/>
        <v>108829</v>
      </c>
      <c r="H64" s="27">
        <f t="shared" si="16"/>
        <v>69071</v>
      </c>
      <c r="I64" s="27">
        <f t="shared" si="16"/>
        <v>37868</v>
      </c>
      <c r="J64" s="27">
        <f t="shared" si="16"/>
        <v>19437</v>
      </c>
      <c r="K64" s="27">
        <f t="shared" si="16"/>
        <v>10296</v>
      </c>
      <c r="L64" s="57">
        <f t="shared" si="16"/>
        <v>12305</v>
      </c>
      <c r="M64" s="63">
        <f>M7+M16+M26+M31+M36+M43+M49+M54+M62+M63</f>
        <v>1310169</v>
      </c>
      <c r="N64" s="14">
        <f t="shared" si="3"/>
        <v>467227</v>
      </c>
      <c r="O64" s="52">
        <f t="shared" si="4"/>
        <v>432833</v>
      </c>
      <c r="P64" s="37">
        <f t="shared" si="5"/>
        <v>410109</v>
      </c>
      <c r="Q64" s="15">
        <f>SUM(O64:P64)</f>
        <v>842942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D1B-B964-41D0-BF1F-39F329697580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176348</v>
      </c>
      <c r="C7" s="64">
        <v>170324</v>
      </c>
      <c r="D7" s="64">
        <v>141125</v>
      </c>
      <c r="E7" s="64">
        <v>117974</v>
      </c>
      <c r="F7" s="64">
        <v>86948</v>
      </c>
      <c r="G7" s="64">
        <v>61493</v>
      </c>
      <c r="H7" s="64">
        <v>37640</v>
      </c>
      <c r="I7" s="64">
        <v>20166</v>
      </c>
      <c r="J7" s="64">
        <v>10166</v>
      </c>
      <c r="K7" s="64">
        <v>5211</v>
      </c>
      <c r="L7" s="65">
        <v>5755</v>
      </c>
      <c r="M7" s="58">
        <f>SUM(B7:L7)</f>
        <v>833150</v>
      </c>
      <c r="N7" s="19">
        <f>SUM(B7:C7)</f>
        <v>346672</v>
      </c>
      <c r="O7" s="46">
        <f>SUM(D7:E7)</f>
        <v>259099</v>
      </c>
      <c r="P7" s="32">
        <f>SUM(F7:L7)</f>
        <v>227379</v>
      </c>
      <c r="Q7" s="39">
        <f>SUM(O7:P7)</f>
        <v>486478</v>
      </c>
    </row>
    <row r="8" spans="1:17" ht="13" thickTop="1" thickBot="1" x14ac:dyDescent="0.25">
      <c r="A8" s="18" t="s">
        <v>80</v>
      </c>
      <c r="B8" s="66">
        <f>SUM(B64,-B7)</f>
        <v>56730</v>
      </c>
      <c r="C8" s="66">
        <f t="shared" ref="C8:L8" si="0">SUM(C64,-C7)</f>
        <v>56266</v>
      </c>
      <c r="D8" s="66">
        <f t="shared" si="0"/>
        <v>92260</v>
      </c>
      <c r="E8" s="66">
        <f t="shared" si="0"/>
        <v>85916</v>
      </c>
      <c r="F8" s="66">
        <f t="shared" si="0"/>
        <v>65365</v>
      </c>
      <c r="G8" s="66">
        <f t="shared" si="0"/>
        <v>48544</v>
      </c>
      <c r="H8" s="66">
        <f t="shared" si="0"/>
        <v>31622</v>
      </c>
      <c r="I8" s="66">
        <f t="shared" si="0"/>
        <v>17637</v>
      </c>
      <c r="J8" s="66">
        <f t="shared" si="0"/>
        <v>9377</v>
      </c>
      <c r="K8" s="66">
        <f t="shared" si="0"/>
        <v>5230</v>
      </c>
      <c r="L8" s="67">
        <f t="shared" si="0"/>
        <v>6552</v>
      </c>
      <c r="M8" s="59">
        <f>SUM(M64,-M7)</f>
        <v>475499</v>
      </c>
      <c r="N8" s="19">
        <f>SUM(B8:C8)</f>
        <v>112996</v>
      </c>
      <c r="O8" s="47">
        <f>SUM(D8:E8)</f>
        <v>178176</v>
      </c>
      <c r="P8" s="33">
        <f>SUM(F8:L8)</f>
        <v>184327</v>
      </c>
      <c r="Q8" s="20">
        <f t="shared" ref="Q8:Q63" si="1">SUM(O8:P8)</f>
        <v>362503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1496</v>
      </c>
      <c r="C10" s="70">
        <v>1450</v>
      </c>
      <c r="D10" s="70">
        <v>2907</v>
      </c>
      <c r="E10" s="70">
        <v>1888</v>
      </c>
      <c r="F10" s="70">
        <v>1363</v>
      </c>
      <c r="G10" s="70">
        <v>901</v>
      </c>
      <c r="H10" s="70">
        <v>583</v>
      </c>
      <c r="I10" s="70">
        <v>281</v>
      </c>
      <c r="J10" s="70">
        <v>160</v>
      </c>
      <c r="K10" s="70">
        <v>70</v>
      </c>
      <c r="L10" s="71">
        <v>64</v>
      </c>
      <c r="M10" s="61">
        <f t="shared" ref="M10:M15" si="2">SUM(B10:L10)</f>
        <v>11163</v>
      </c>
      <c r="N10" s="21">
        <f t="shared" ref="N10:N64" si="3">SUM(B10:C10)</f>
        <v>2946</v>
      </c>
      <c r="O10" s="49">
        <f t="shared" ref="O10:O64" si="4">SUM(D10:E10)</f>
        <v>4795</v>
      </c>
      <c r="P10" s="34">
        <f t="shared" ref="P10:P64" si="5">SUM(F10:L10)</f>
        <v>3422</v>
      </c>
      <c r="Q10" s="22">
        <f t="shared" si="1"/>
        <v>8217</v>
      </c>
    </row>
    <row r="11" spans="1:17" x14ac:dyDescent="0.2">
      <c r="A11" s="9" t="s">
        <v>5</v>
      </c>
      <c r="B11" s="72">
        <v>6586</v>
      </c>
      <c r="C11" s="72">
        <v>6827</v>
      </c>
      <c r="D11" s="72">
        <v>6824</v>
      </c>
      <c r="E11" s="72">
        <v>5876</v>
      </c>
      <c r="F11" s="72">
        <v>4461</v>
      </c>
      <c r="G11" s="72">
        <v>3222</v>
      </c>
      <c r="H11" s="72">
        <v>2104</v>
      </c>
      <c r="I11" s="72">
        <v>1125</v>
      </c>
      <c r="J11" s="72">
        <v>619</v>
      </c>
      <c r="K11" s="72">
        <v>336</v>
      </c>
      <c r="L11" s="73">
        <v>411</v>
      </c>
      <c r="M11" s="61">
        <f t="shared" si="2"/>
        <v>38391</v>
      </c>
      <c r="N11" s="12">
        <f t="shared" si="3"/>
        <v>13413</v>
      </c>
      <c r="O11" s="50">
        <f>SUM(D11:E11)</f>
        <v>12700</v>
      </c>
      <c r="P11" s="35">
        <f t="shared" si="5"/>
        <v>12278</v>
      </c>
      <c r="Q11" s="13">
        <f t="shared" si="1"/>
        <v>24978</v>
      </c>
    </row>
    <row r="12" spans="1:17" x14ac:dyDescent="0.2">
      <c r="A12" s="9" t="s">
        <v>6</v>
      </c>
      <c r="B12" s="72">
        <v>1602</v>
      </c>
      <c r="C12" s="72">
        <v>1803</v>
      </c>
      <c r="D12" s="72">
        <v>2519</v>
      </c>
      <c r="E12" s="72">
        <v>2475</v>
      </c>
      <c r="F12" s="72">
        <v>2194</v>
      </c>
      <c r="G12" s="72">
        <v>1671</v>
      </c>
      <c r="H12" s="72">
        <v>1074</v>
      </c>
      <c r="I12" s="72">
        <v>668</v>
      </c>
      <c r="J12" s="72">
        <v>332</v>
      </c>
      <c r="K12" s="72">
        <v>206</v>
      </c>
      <c r="L12" s="73">
        <v>287</v>
      </c>
      <c r="M12" s="61">
        <f t="shared" si="2"/>
        <v>14831</v>
      </c>
      <c r="N12" s="12">
        <f t="shared" si="3"/>
        <v>3405</v>
      </c>
      <c r="O12" s="50">
        <f t="shared" si="4"/>
        <v>4994</v>
      </c>
      <c r="P12" s="35">
        <f t="shared" si="5"/>
        <v>6432</v>
      </c>
      <c r="Q12" s="13">
        <f t="shared" si="1"/>
        <v>11426</v>
      </c>
    </row>
    <row r="13" spans="1:17" x14ac:dyDescent="0.2">
      <c r="A13" s="9" t="s">
        <v>7</v>
      </c>
      <c r="B13" s="72">
        <v>404</v>
      </c>
      <c r="C13" s="72">
        <v>401</v>
      </c>
      <c r="D13" s="72">
        <v>625</v>
      </c>
      <c r="E13" s="72">
        <v>570</v>
      </c>
      <c r="F13" s="72">
        <v>467</v>
      </c>
      <c r="G13" s="72">
        <v>370</v>
      </c>
      <c r="H13" s="72">
        <v>230</v>
      </c>
      <c r="I13" s="72">
        <v>112</v>
      </c>
      <c r="J13" s="72">
        <v>55</v>
      </c>
      <c r="K13" s="72">
        <v>46</v>
      </c>
      <c r="L13" s="73">
        <v>57</v>
      </c>
      <c r="M13" s="61">
        <f t="shared" si="2"/>
        <v>3337</v>
      </c>
      <c r="N13" s="12">
        <f t="shared" si="3"/>
        <v>805</v>
      </c>
      <c r="O13" s="50">
        <f t="shared" si="4"/>
        <v>1195</v>
      </c>
      <c r="P13" s="35">
        <f t="shared" si="5"/>
        <v>1337</v>
      </c>
      <c r="Q13" s="13">
        <f t="shared" si="1"/>
        <v>2532</v>
      </c>
    </row>
    <row r="14" spans="1:17" x14ac:dyDescent="0.2">
      <c r="A14" s="9" t="s">
        <v>8</v>
      </c>
      <c r="B14" s="72">
        <v>905</v>
      </c>
      <c r="C14" s="72">
        <v>1164</v>
      </c>
      <c r="D14" s="72">
        <v>2084</v>
      </c>
      <c r="E14" s="72">
        <v>1813</v>
      </c>
      <c r="F14" s="72">
        <v>1353</v>
      </c>
      <c r="G14" s="72">
        <v>1100</v>
      </c>
      <c r="H14" s="72">
        <v>593</v>
      </c>
      <c r="I14" s="72">
        <v>423</v>
      </c>
      <c r="J14" s="72">
        <v>201</v>
      </c>
      <c r="K14" s="72">
        <v>126</v>
      </c>
      <c r="L14" s="73">
        <v>254</v>
      </c>
      <c r="M14" s="61">
        <f t="shared" si="2"/>
        <v>10016</v>
      </c>
      <c r="N14" s="12">
        <f t="shared" si="3"/>
        <v>2069</v>
      </c>
      <c r="O14" s="50">
        <f t="shared" si="4"/>
        <v>3897</v>
      </c>
      <c r="P14" s="35">
        <f t="shared" si="5"/>
        <v>4050</v>
      </c>
      <c r="Q14" s="13">
        <f t="shared" si="1"/>
        <v>7947</v>
      </c>
    </row>
    <row r="15" spans="1:17" x14ac:dyDescent="0.2">
      <c r="A15" s="9" t="s">
        <v>9</v>
      </c>
      <c r="B15" s="72">
        <v>1675</v>
      </c>
      <c r="C15" s="72">
        <v>1145</v>
      </c>
      <c r="D15" s="72">
        <v>1582</v>
      </c>
      <c r="E15" s="72">
        <v>1696</v>
      </c>
      <c r="F15" s="72">
        <v>1383</v>
      </c>
      <c r="G15" s="72">
        <v>1200</v>
      </c>
      <c r="H15" s="72">
        <v>743</v>
      </c>
      <c r="I15" s="72">
        <v>393</v>
      </c>
      <c r="J15" s="72">
        <v>222</v>
      </c>
      <c r="K15" s="72">
        <v>126</v>
      </c>
      <c r="L15" s="73">
        <v>146</v>
      </c>
      <c r="M15" s="61">
        <f t="shared" si="2"/>
        <v>10311</v>
      </c>
      <c r="N15" s="12">
        <f t="shared" si="3"/>
        <v>2820</v>
      </c>
      <c r="O15" s="50">
        <f t="shared" si="4"/>
        <v>3278</v>
      </c>
      <c r="P15" s="35">
        <f t="shared" si="5"/>
        <v>4213</v>
      </c>
      <c r="Q15" s="13">
        <f t="shared" si="1"/>
        <v>7491</v>
      </c>
    </row>
    <row r="16" spans="1:17" ht="12.5" thickBot="1" x14ac:dyDescent="0.25">
      <c r="A16" s="17" t="s">
        <v>81</v>
      </c>
      <c r="B16" s="74">
        <f>SUM(B10:B15)</f>
        <v>12668</v>
      </c>
      <c r="C16" s="74">
        <f t="shared" ref="C16:M16" si="6">SUM(C10:C15)</f>
        <v>12790</v>
      </c>
      <c r="D16" s="74">
        <f t="shared" si="6"/>
        <v>16541</v>
      </c>
      <c r="E16" s="74">
        <f t="shared" si="6"/>
        <v>14318</v>
      </c>
      <c r="F16" s="74">
        <f t="shared" si="6"/>
        <v>11221</v>
      </c>
      <c r="G16" s="74">
        <f t="shared" si="6"/>
        <v>8464</v>
      </c>
      <c r="H16" s="74">
        <f t="shared" si="6"/>
        <v>5327</v>
      </c>
      <c r="I16" s="74">
        <f t="shared" si="6"/>
        <v>3002</v>
      </c>
      <c r="J16" s="74">
        <f t="shared" si="6"/>
        <v>1589</v>
      </c>
      <c r="K16" s="74">
        <f t="shared" si="6"/>
        <v>910</v>
      </c>
      <c r="L16" s="75">
        <f t="shared" si="6"/>
        <v>1219</v>
      </c>
      <c r="M16" s="56">
        <f t="shared" si="6"/>
        <v>88049</v>
      </c>
      <c r="N16" s="23">
        <f t="shared" si="3"/>
        <v>25458</v>
      </c>
      <c r="O16" s="51">
        <f t="shared" si="4"/>
        <v>30859</v>
      </c>
      <c r="P16" s="36">
        <f t="shared" si="5"/>
        <v>31732</v>
      </c>
      <c r="Q16" s="24">
        <f t="shared" si="1"/>
        <v>62591</v>
      </c>
    </row>
    <row r="17" spans="1:17" x14ac:dyDescent="0.2">
      <c r="A17" s="16" t="s">
        <v>10</v>
      </c>
      <c r="B17" s="70">
        <v>1863</v>
      </c>
      <c r="C17" s="70">
        <v>1798</v>
      </c>
      <c r="D17" s="70">
        <v>5171</v>
      </c>
      <c r="E17" s="70">
        <v>4601</v>
      </c>
      <c r="F17" s="70">
        <v>3775</v>
      </c>
      <c r="G17" s="70">
        <v>2265</v>
      </c>
      <c r="H17" s="70">
        <v>1350</v>
      </c>
      <c r="I17" s="70">
        <v>756</v>
      </c>
      <c r="J17" s="70">
        <v>433</v>
      </c>
      <c r="K17" s="70">
        <v>209</v>
      </c>
      <c r="L17" s="71">
        <v>277</v>
      </c>
      <c r="M17" s="61">
        <f t="shared" ref="M17:M25" si="7">SUM(B17:L17)</f>
        <v>22498</v>
      </c>
      <c r="N17" s="21">
        <f t="shared" si="3"/>
        <v>3661</v>
      </c>
      <c r="O17" s="49">
        <f t="shared" si="4"/>
        <v>9772</v>
      </c>
      <c r="P17" s="34">
        <f t="shared" si="5"/>
        <v>9065</v>
      </c>
      <c r="Q17" s="22">
        <f t="shared" si="1"/>
        <v>18837</v>
      </c>
    </row>
    <row r="18" spans="1:17" x14ac:dyDescent="0.2">
      <c r="A18" s="9" t="s">
        <v>11</v>
      </c>
      <c r="B18" s="72">
        <v>5258</v>
      </c>
      <c r="C18" s="72">
        <v>5645</v>
      </c>
      <c r="D18" s="72">
        <v>10654</v>
      </c>
      <c r="E18" s="72">
        <v>9232</v>
      </c>
      <c r="F18" s="72">
        <v>6693</v>
      </c>
      <c r="G18" s="72">
        <v>5716</v>
      </c>
      <c r="H18" s="72">
        <v>3558</v>
      </c>
      <c r="I18" s="72">
        <v>1968</v>
      </c>
      <c r="J18" s="72">
        <v>981</v>
      </c>
      <c r="K18" s="72">
        <v>562</v>
      </c>
      <c r="L18" s="73">
        <v>823</v>
      </c>
      <c r="M18" s="61">
        <f t="shared" si="7"/>
        <v>51090</v>
      </c>
      <c r="N18" s="12">
        <f t="shared" si="3"/>
        <v>10903</v>
      </c>
      <c r="O18" s="50">
        <f t="shared" si="4"/>
        <v>19886</v>
      </c>
      <c r="P18" s="35">
        <f t="shared" si="5"/>
        <v>20301</v>
      </c>
      <c r="Q18" s="13">
        <f t="shared" si="1"/>
        <v>40187</v>
      </c>
    </row>
    <row r="19" spans="1:17" x14ac:dyDescent="0.2">
      <c r="A19" s="9" t="s">
        <v>12</v>
      </c>
      <c r="B19" s="72">
        <v>4400</v>
      </c>
      <c r="C19" s="72">
        <v>3777</v>
      </c>
      <c r="D19" s="72">
        <v>5647</v>
      </c>
      <c r="E19" s="72">
        <v>5396</v>
      </c>
      <c r="F19" s="72">
        <v>4174</v>
      </c>
      <c r="G19" s="72">
        <v>3164</v>
      </c>
      <c r="H19" s="72">
        <v>1841</v>
      </c>
      <c r="I19" s="72">
        <v>1055</v>
      </c>
      <c r="J19" s="72">
        <v>617</v>
      </c>
      <c r="K19" s="72">
        <v>343</v>
      </c>
      <c r="L19" s="73">
        <v>603</v>
      </c>
      <c r="M19" s="61">
        <f t="shared" si="7"/>
        <v>31017</v>
      </c>
      <c r="N19" s="12">
        <f t="shared" si="3"/>
        <v>8177</v>
      </c>
      <c r="O19" s="50">
        <f t="shared" si="4"/>
        <v>11043</v>
      </c>
      <c r="P19" s="35">
        <f t="shared" si="5"/>
        <v>11797</v>
      </c>
      <c r="Q19" s="13">
        <f t="shared" si="1"/>
        <v>22840</v>
      </c>
    </row>
    <row r="20" spans="1:17" x14ac:dyDescent="0.2">
      <c r="A20" s="9" t="s">
        <v>13</v>
      </c>
      <c r="B20" s="72">
        <v>718</v>
      </c>
      <c r="C20" s="72">
        <v>779</v>
      </c>
      <c r="D20" s="72">
        <v>989</v>
      </c>
      <c r="E20" s="72">
        <v>979</v>
      </c>
      <c r="F20" s="72">
        <v>818</v>
      </c>
      <c r="G20" s="72">
        <v>633</v>
      </c>
      <c r="H20" s="72">
        <v>407</v>
      </c>
      <c r="I20" s="72">
        <v>242</v>
      </c>
      <c r="J20" s="72">
        <v>140</v>
      </c>
      <c r="K20" s="72">
        <v>84</v>
      </c>
      <c r="L20" s="73">
        <v>115</v>
      </c>
      <c r="M20" s="61">
        <f t="shared" si="7"/>
        <v>5904</v>
      </c>
      <c r="N20" s="12">
        <f t="shared" si="3"/>
        <v>1497</v>
      </c>
      <c r="O20" s="50">
        <f t="shared" si="4"/>
        <v>1968</v>
      </c>
      <c r="P20" s="35">
        <f t="shared" si="5"/>
        <v>2439</v>
      </c>
      <c r="Q20" s="13">
        <f t="shared" si="1"/>
        <v>4407</v>
      </c>
    </row>
    <row r="21" spans="1:17" x14ac:dyDescent="0.2">
      <c r="A21" s="9" t="s">
        <v>14</v>
      </c>
      <c r="B21" s="72">
        <v>2603</v>
      </c>
      <c r="C21" s="72">
        <v>2442</v>
      </c>
      <c r="D21" s="72">
        <v>5382</v>
      </c>
      <c r="E21" s="72">
        <v>5400</v>
      </c>
      <c r="F21" s="72">
        <v>3539</v>
      </c>
      <c r="G21" s="72">
        <v>2713</v>
      </c>
      <c r="H21" s="72">
        <v>1521</v>
      </c>
      <c r="I21" s="72">
        <v>773</v>
      </c>
      <c r="J21" s="72">
        <v>357</v>
      </c>
      <c r="K21" s="72">
        <v>176</v>
      </c>
      <c r="L21" s="73">
        <v>168</v>
      </c>
      <c r="M21" s="61">
        <f t="shared" si="7"/>
        <v>25074</v>
      </c>
      <c r="N21" s="12">
        <f t="shared" si="3"/>
        <v>5045</v>
      </c>
      <c r="O21" s="50">
        <f t="shared" si="4"/>
        <v>10782</v>
      </c>
      <c r="P21" s="35">
        <f t="shared" si="5"/>
        <v>9247</v>
      </c>
      <c r="Q21" s="13">
        <f t="shared" si="1"/>
        <v>20029</v>
      </c>
    </row>
    <row r="22" spans="1:17" x14ac:dyDescent="0.2">
      <c r="A22" s="9" t="s">
        <v>15</v>
      </c>
      <c r="B22" s="72">
        <v>190</v>
      </c>
      <c r="C22" s="72">
        <v>123</v>
      </c>
      <c r="D22" s="72">
        <v>269</v>
      </c>
      <c r="E22" s="72">
        <v>243</v>
      </c>
      <c r="F22" s="72">
        <v>192</v>
      </c>
      <c r="G22" s="72">
        <v>119</v>
      </c>
      <c r="H22" s="72">
        <v>94</v>
      </c>
      <c r="I22" s="72">
        <v>50</v>
      </c>
      <c r="J22" s="72">
        <v>27</v>
      </c>
      <c r="K22" s="72">
        <v>8</v>
      </c>
      <c r="L22" s="73">
        <v>15</v>
      </c>
      <c r="M22" s="61">
        <f t="shared" si="7"/>
        <v>1330</v>
      </c>
      <c r="N22" s="12">
        <f t="shared" si="3"/>
        <v>313</v>
      </c>
      <c r="O22" s="50">
        <f t="shared" si="4"/>
        <v>512</v>
      </c>
      <c r="P22" s="35">
        <f t="shared" si="5"/>
        <v>505</v>
      </c>
      <c r="Q22" s="13">
        <f t="shared" si="1"/>
        <v>1017</v>
      </c>
    </row>
    <row r="23" spans="1:17" x14ac:dyDescent="0.2">
      <c r="A23" s="9" t="s">
        <v>16</v>
      </c>
      <c r="B23" s="72">
        <v>366</v>
      </c>
      <c r="C23" s="72">
        <v>303</v>
      </c>
      <c r="D23" s="72">
        <v>670</v>
      </c>
      <c r="E23" s="72">
        <v>664</v>
      </c>
      <c r="F23" s="72">
        <v>599</v>
      </c>
      <c r="G23" s="72">
        <v>473</v>
      </c>
      <c r="H23" s="72">
        <v>308</v>
      </c>
      <c r="I23" s="72">
        <v>161</v>
      </c>
      <c r="J23" s="72">
        <v>87</v>
      </c>
      <c r="K23" s="72">
        <v>61</v>
      </c>
      <c r="L23" s="73">
        <v>54</v>
      </c>
      <c r="M23" s="61">
        <f t="shared" si="7"/>
        <v>3746</v>
      </c>
      <c r="N23" s="12">
        <f t="shared" si="3"/>
        <v>669</v>
      </c>
      <c r="O23" s="50">
        <f t="shared" si="4"/>
        <v>1334</v>
      </c>
      <c r="P23" s="35">
        <f t="shared" si="5"/>
        <v>1743</v>
      </c>
      <c r="Q23" s="13">
        <f t="shared" si="1"/>
        <v>3077</v>
      </c>
    </row>
    <row r="24" spans="1:17" x14ac:dyDescent="0.2">
      <c r="A24" s="9" t="s">
        <v>17</v>
      </c>
      <c r="B24" s="72">
        <v>363</v>
      </c>
      <c r="C24" s="72">
        <v>352</v>
      </c>
      <c r="D24" s="72">
        <v>542</v>
      </c>
      <c r="E24" s="72">
        <v>527</v>
      </c>
      <c r="F24" s="72">
        <v>420</v>
      </c>
      <c r="G24" s="72">
        <v>341</v>
      </c>
      <c r="H24" s="72">
        <v>215</v>
      </c>
      <c r="I24" s="72">
        <v>119</v>
      </c>
      <c r="J24" s="72">
        <v>45</v>
      </c>
      <c r="K24" s="72">
        <v>30</v>
      </c>
      <c r="L24" s="73">
        <v>21</v>
      </c>
      <c r="M24" s="61">
        <f t="shared" si="7"/>
        <v>2975</v>
      </c>
      <c r="N24" s="12">
        <f t="shared" si="3"/>
        <v>715</v>
      </c>
      <c r="O24" s="50">
        <f t="shared" si="4"/>
        <v>1069</v>
      </c>
      <c r="P24" s="35">
        <f t="shared" si="5"/>
        <v>1191</v>
      </c>
      <c r="Q24" s="13">
        <f t="shared" si="1"/>
        <v>2260</v>
      </c>
    </row>
    <row r="25" spans="1:17" x14ac:dyDescent="0.2">
      <c r="A25" s="9" t="s">
        <v>18</v>
      </c>
      <c r="B25" s="72">
        <v>1060</v>
      </c>
      <c r="C25" s="72">
        <v>1156</v>
      </c>
      <c r="D25" s="72">
        <v>2488</v>
      </c>
      <c r="E25" s="72">
        <v>2608</v>
      </c>
      <c r="F25" s="72">
        <v>1797</v>
      </c>
      <c r="G25" s="72">
        <v>1294</v>
      </c>
      <c r="H25" s="72">
        <v>902</v>
      </c>
      <c r="I25" s="72">
        <v>499</v>
      </c>
      <c r="J25" s="72">
        <v>269</v>
      </c>
      <c r="K25" s="72">
        <v>154</v>
      </c>
      <c r="L25" s="73">
        <v>180</v>
      </c>
      <c r="M25" s="61">
        <f t="shared" si="7"/>
        <v>12407</v>
      </c>
      <c r="N25" s="12">
        <f t="shared" si="3"/>
        <v>2216</v>
      </c>
      <c r="O25" s="50">
        <f t="shared" si="4"/>
        <v>5096</v>
      </c>
      <c r="P25" s="35">
        <f t="shared" si="5"/>
        <v>5095</v>
      </c>
      <c r="Q25" s="13">
        <f t="shared" si="1"/>
        <v>10191</v>
      </c>
    </row>
    <row r="26" spans="1:17" ht="12.5" thickBot="1" x14ac:dyDescent="0.25">
      <c r="A26" s="17" t="s">
        <v>82</v>
      </c>
      <c r="B26" s="74">
        <f>SUM(B17:B25)</f>
        <v>16821</v>
      </c>
      <c r="C26" s="74">
        <f t="shared" ref="C26:M26" si="8">SUM(C17:C25)</f>
        <v>16375</v>
      </c>
      <c r="D26" s="74">
        <f t="shared" si="8"/>
        <v>31812</v>
      </c>
      <c r="E26" s="74">
        <f t="shared" si="8"/>
        <v>29650</v>
      </c>
      <c r="F26" s="74">
        <f t="shared" si="8"/>
        <v>22007</v>
      </c>
      <c r="G26" s="74">
        <f t="shared" si="8"/>
        <v>16718</v>
      </c>
      <c r="H26" s="74">
        <f t="shared" si="8"/>
        <v>10196</v>
      </c>
      <c r="I26" s="74">
        <f t="shared" si="8"/>
        <v>5623</v>
      </c>
      <c r="J26" s="74">
        <f t="shared" si="8"/>
        <v>2956</v>
      </c>
      <c r="K26" s="74">
        <f t="shared" si="8"/>
        <v>1627</v>
      </c>
      <c r="L26" s="75">
        <f t="shared" si="8"/>
        <v>2256</v>
      </c>
      <c r="M26" s="56">
        <f t="shared" si="8"/>
        <v>156041</v>
      </c>
      <c r="N26" s="23">
        <f t="shared" si="3"/>
        <v>33196</v>
      </c>
      <c r="O26" s="51">
        <f t="shared" si="4"/>
        <v>61462</v>
      </c>
      <c r="P26" s="36">
        <f t="shared" si="5"/>
        <v>61383</v>
      </c>
      <c r="Q26" s="24">
        <f t="shared" si="1"/>
        <v>122845</v>
      </c>
    </row>
    <row r="27" spans="1:17" x14ac:dyDescent="0.2">
      <c r="A27" s="16" t="s">
        <v>19</v>
      </c>
      <c r="B27" s="70">
        <v>586</v>
      </c>
      <c r="C27" s="70">
        <v>482</v>
      </c>
      <c r="D27" s="70">
        <v>887</v>
      </c>
      <c r="E27" s="70">
        <v>806</v>
      </c>
      <c r="F27" s="70">
        <v>730</v>
      </c>
      <c r="G27" s="70">
        <v>525</v>
      </c>
      <c r="H27" s="70">
        <v>386</v>
      </c>
      <c r="I27" s="70">
        <v>193</v>
      </c>
      <c r="J27" s="70">
        <v>103</v>
      </c>
      <c r="K27" s="70">
        <v>48</v>
      </c>
      <c r="L27" s="71">
        <v>44</v>
      </c>
      <c r="M27" s="61">
        <f>SUM(B27:L27)</f>
        <v>4790</v>
      </c>
      <c r="N27" s="21">
        <f>SUM(B27:C27)</f>
        <v>1068</v>
      </c>
      <c r="O27" s="49">
        <f>SUM(D27:E27)</f>
        <v>1693</v>
      </c>
      <c r="P27" s="34">
        <f>SUM(F27:L27)</f>
        <v>2029</v>
      </c>
      <c r="Q27" s="22">
        <f t="shared" si="1"/>
        <v>3722</v>
      </c>
    </row>
    <row r="28" spans="1:17" x14ac:dyDescent="0.2">
      <c r="A28" s="9" t="s">
        <v>20</v>
      </c>
      <c r="B28" s="72">
        <v>237</v>
      </c>
      <c r="C28" s="72">
        <v>203</v>
      </c>
      <c r="D28" s="72">
        <v>332</v>
      </c>
      <c r="E28" s="72">
        <v>380</v>
      </c>
      <c r="F28" s="72">
        <v>291</v>
      </c>
      <c r="G28" s="72">
        <v>297</v>
      </c>
      <c r="H28" s="72">
        <v>159</v>
      </c>
      <c r="I28" s="72">
        <v>91</v>
      </c>
      <c r="J28" s="72">
        <v>51</v>
      </c>
      <c r="K28" s="72">
        <v>29</v>
      </c>
      <c r="L28" s="73">
        <v>53</v>
      </c>
      <c r="M28" s="61">
        <f>SUM(B28:L28)</f>
        <v>2123</v>
      </c>
      <c r="N28" s="12">
        <f>SUM(B28:C28)</f>
        <v>440</v>
      </c>
      <c r="O28" s="50">
        <f>SUM(D28:E28)</f>
        <v>712</v>
      </c>
      <c r="P28" s="35">
        <f>SUM(F28:L28)</f>
        <v>971</v>
      </c>
      <c r="Q28" s="13">
        <f t="shared" si="1"/>
        <v>1683</v>
      </c>
    </row>
    <row r="29" spans="1:17" x14ac:dyDescent="0.2">
      <c r="A29" s="9" t="s">
        <v>21</v>
      </c>
      <c r="B29" s="72">
        <v>337</v>
      </c>
      <c r="C29" s="72">
        <v>413</v>
      </c>
      <c r="D29" s="72">
        <v>406</v>
      </c>
      <c r="E29" s="72">
        <v>446</v>
      </c>
      <c r="F29" s="72">
        <v>349</v>
      </c>
      <c r="G29" s="72">
        <v>290</v>
      </c>
      <c r="H29" s="72">
        <v>171</v>
      </c>
      <c r="I29" s="72">
        <v>113</v>
      </c>
      <c r="J29" s="72">
        <v>73</v>
      </c>
      <c r="K29" s="72">
        <v>51</v>
      </c>
      <c r="L29" s="73">
        <v>61</v>
      </c>
      <c r="M29" s="61">
        <f>SUM(B29:L29)</f>
        <v>2710</v>
      </c>
      <c r="N29" s="12">
        <f>SUM(B29:C29)</f>
        <v>750</v>
      </c>
      <c r="O29" s="50">
        <f>SUM(D29:E29)</f>
        <v>852</v>
      </c>
      <c r="P29" s="35">
        <f>SUM(F29:L29)</f>
        <v>1108</v>
      </c>
      <c r="Q29" s="13">
        <f t="shared" si="1"/>
        <v>1960</v>
      </c>
    </row>
    <row r="30" spans="1:17" x14ac:dyDescent="0.2">
      <c r="A30" s="9" t="s">
        <v>22</v>
      </c>
      <c r="B30" s="72">
        <v>147</v>
      </c>
      <c r="C30" s="72">
        <v>140</v>
      </c>
      <c r="D30" s="72">
        <v>164</v>
      </c>
      <c r="E30" s="72">
        <v>143</v>
      </c>
      <c r="F30" s="72">
        <v>116</v>
      </c>
      <c r="G30" s="72">
        <v>90</v>
      </c>
      <c r="H30" s="72">
        <v>66</v>
      </c>
      <c r="I30" s="72">
        <v>32</v>
      </c>
      <c r="J30" s="72">
        <v>20</v>
      </c>
      <c r="K30" s="72">
        <v>10</v>
      </c>
      <c r="L30" s="73">
        <v>5</v>
      </c>
      <c r="M30" s="61">
        <f>SUM(B30:L30)</f>
        <v>933</v>
      </c>
      <c r="N30" s="12">
        <f>SUM(B30:C30)</f>
        <v>287</v>
      </c>
      <c r="O30" s="50">
        <f>SUM(D30:E30)</f>
        <v>307</v>
      </c>
      <c r="P30" s="35">
        <f>SUM(F30:L30)</f>
        <v>339</v>
      </c>
      <c r="Q30" s="13">
        <f t="shared" si="1"/>
        <v>646</v>
      </c>
    </row>
    <row r="31" spans="1:17" ht="12.5" thickBot="1" x14ac:dyDescent="0.25">
      <c r="A31" s="17" t="s">
        <v>83</v>
      </c>
      <c r="B31" s="74">
        <f t="shared" ref="B31:M31" si="9">SUM(B27:B30)</f>
        <v>1307</v>
      </c>
      <c r="C31" s="74">
        <f t="shared" si="9"/>
        <v>1238</v>
      </c>
      <c r="D31" s="74">
        <f t="shared" si="9"/>
        <v>1789</v>
      </c>
      <c r="E31" s="74">
        <f t="shared" si="9"/>
        <v>1775</v>
      </c>
      <c r="F31" s="74">
        <f t="shared" si="9"/>
        <v>1486</v>
      </c>
      <c r="G31" s="74">
        <f t="shared" si="9"/>
        <v>1202</v>
      </c>
      <c r="H31" s="74">
        <f t="shared" si="9"/>
        <v>782</v>
      </c>
      <c r="I31" s="74">
        <f t="shared" si="9"/>
        <v>429</v>
      </c>
      <c r="J31" s="74">
        <f t="shared" si="9"/>
        <v>247</v>
      </c>
      <c r="K31" s="74">
        <f t="shared" si="9"/>
        <v>138</v>
      </c>
      <c r="L31" s="75">
        <f t="shared" si="9"/>
        <v>163</v>
      </c>
      <c r="M31" s="56">
        <f t="shared" si="9"/>
        <v>10556</v>
      </c>
      <c r="N31" s="23">
        <f t="shared" si="3"/>
        <v>2545</v>
      </c>
      <c r="O31" s="51">
        <f t="shared" si="4"/>
        <v>3564</v>
      </c>
      <c r="P31" s="36">
        <f t="shared" si="5"/>
        <v>4447</v>
      </c>
      <c r="Q31" s="24">
        <f t="shared" si="1"/>
        <v>8011</v>
      </c>
    </row>
    <row r="32" spans="1:17" x14ac:dyDescent="0.2">
      <c r="A32" s="16" t="s">
        <v>23</v>
      </c>
      <c r="B32" s="70">
        <v>1468</v>
      </c>
      <c r="C32" s="70">
        <v>1607</v>
      </c>
      <c r="D32" s="70">
        <v>2194</v>
      </c>
      <c r="E32" s="70">
        <v>2083</v>
      </c>
      <c r="F32" s="70">
        <v>1815</v>
      </c>
      <c r="G32" s="70">
        <v>1354</v>
      </c>
      <c r="H32" s="70">
        <v>878</v>
      </c>
      <c r="I32" s="70">
        <v>536</v>
      </c>
      <c r="J32" s="70">
        <v>265</v>
      </c>
      <c r="K32" s="70">
        <v>132</v>
      </c>
      <c r="L32" s="71">
        <v>181</v>
      </c>
      <c r="M32" s="54">
        <f t="shared" ref="M32:M61" si="10">SUM(B32:L32)</f>
        <v>12513</v>
      </c>
      <c r="N32" s="21">
        <f t="shared" si="3"/>
        <v>3075</v>
      </c>
      <c r="O32" s="49">
        <f t="shared" si="4"/>
        <v>4277</v>
      </c>
      <c r="P32" s="34">
        <f t="shared" si="5"/>
        <v>5161</v>
      </c>
      <c r="Q32" s="22">
        <f t="shared" si="1"/>
        <v>9438</v>
      </c>
    </row>
    <row r="33" spans="1:17" x14ac:dyDescent="0.2">
      <c r="A33" s="9" t="s">
        <v>24</v>
      </c>
      <c r="B33" s="72">
        <v>737</v>
      </c>
      <c r="C33" s="72">
        <v>722</v>
      </c>
      <c r="D33" s="72">
        <v>895</v>
      </c>
      <c r="E33" s="72">
        <v>857</v>
      </c>
      <c r="F33" s="72">
        <v>679</v>
      </c>
      <c r="G33" s="72">
        <v>405</v>
      </c>
      <c r="H33" s="72">
        <v>282</v>
      </c>
      <c r="I33" s="72">
        <v>141</v>
      </c>
      <c r="J33" s="72">
        <v>71</v>
      </c>
      <c r="K33" s="72">
        <v>32</v>
      </c>
      <c r="L33" s="73">
        <v>58</v>
      </c>
      <c r="M33" s="55">
        <f t="shared" si="10"/>
        <v>4879</v>
      </c>
      <c r="N33" s="12">
        <f t="shared" si="3"/>
        <v>1459</v>
      </c>
      <c r="O33" s="50">
        <f t="shared" si="4"/>
        <v>1752</v>
      </c>
      <c r="P33" s="35">
        <f t="shared" si="5"/>
        <v>1668</v>
      </c>
      <c r="Q33" s="13">
        <f t="shared" si="1"/>
        <v>3420</v>
      </c>
    </row>
    <row r="34" spans="1:17" x14ac:dyDescent="0.2">
      <c r="A34" s="9" t="s">
        <v>25</v>
      </c>
      <c r="B34" s="72">
        <v>1895</v>
      </c>
      <c r="C34" s="72">
        <v>1373</v>
      </c>
      <c r="D34" s="72">
        <v>3955</v>
      </c>
      <c r="E34" s="72">
        <v>3599</v>
      </c>
      <c r="F34" s="72">
        <v>2601</v>
      </c>
      <c r="G34" s="72">
        <v>1837</v>
      </c>
      <c r="H34" s="72">
        <v>1134</v>
      </c>
      <c r="I34" s="72">
        <v>622</v>
      </c>
      <c r="J34" s="72">
        <v>275</v>
      </c>
      <c r="K34" s="72">
        <v>139</v>
      </c>
      <c r="L34" s="73">
        <v>126</v>
      </c>
      <c r="M34" s="55">
        <f t="shared" si="10"/>
        <v>17556</v>
      </c>
      <c r="N34" s="12">
        <f t="shared" si="3"/>
        <v>3268</v>
      </c>
      <c r="O34" s="50">
        <f t="shared" si="4"/>
        <v>7554</v>
      </c>
      <c r="P34" s="35">
        <f t="shared" si="5"/>
        <v>6734</v>
      </c>
      <c r="Q34" s="13">
        <f t="shared" si="1"/>
        <v>14288</v>
      </c>
    </row>
    <row r="35" spans="1:17" x14ac:dyDescent="0.2">
      <c r="A35" s="9" t="s">
        <v>26</v>
      </c>
      <c r="B35" s="72">
        <v>761</v>
      </c>
      <c r="C35" s="72">
        <v>571</v>
      </c>
      <c r="D35" s="72">
        <v>1644</v>
      </c>
      <c r="E35" s="72">
        <v>1392</v>
      </c>
      <c r="F35" s="72">
        <v>1127</v>
      </c>
      <c r="G35" s="72">
        <v>601</v>
      </c>
      <c r="H35" s="72">
        <v>364</v>
      </c>
      <c r="I35" s="72">
        <v>225</v>
      </c>
      <c r="J35" s="72">
        <v>104</v>
      </c>
      <c r="K35" s="72">
        <v>41</v>
      </c>
      <c r="L35" s="73">
        <v>33</v>
      </c>
      <c r="M35" s="55">
        <f t="shared" si="10"/>
        <v>6863</v>
      </c>
      <c r="N35" s="12">
        <f t="shared" si="3"/>
        <v>1332</v>
      </c>
      <c r="O35" s="50">
        <f t="shared" si="4"/>
        <v>3036</v>
      </c>
      <c r="P35" s="35">
        <f t="shared" si="5"/>
        <v>2495</v>
      </c>
      <c r="Q35" s="13">
        <f t="shared" si="1"/>
        <v>5531</v>
      </c>
    </row>
    <row r="36" spans="1:17" ht="12.5" thickBot="1" x14ac:dyDescent="0.25">
      <c r="A36" s="17" t="s">
        <v>84</v>
      </c>
      <c r="B36" s="74">
        <f>SUM(B32:B35)</f>
        <v>4861</v>
      </c>
      <c r="C36" s="74">
        <f t="shared" ref="C36:M36" si="11">SUM(C32:C35)</f>
        <v>4273</v>
      </c>
      <c r="D36" s="74">
        <f t="shared" si="11"/>
        <v>8688</v>
      </c>
      <c r="E36" s="74">
        <f t="shared" si="11"/>
        <v>7931</v>
      </c>
      <c r="F36" s="74">
        <f t="shared" si="11"/>
        <v>6222</v>
      </c>
      <c r="G36" s="74">
        <f t="shared" si="11"/>
        <v>4197</v>
      </c>
      <c r="H36" s="74">
        <f t="shared" si="11"/>
        <v>2658</v>
      </c>
      <c r="I36" s="74">
        <f t="shared" si="11"/>
        <v>1524</v>
      </c>
      <c r="J36" s="74">
        <f t="shared" si="11"/>
        <v>715</v>
      </c>
      <c r="K36" s="74">
        <f t="shared" si="11"/>
        <v>344</v>
      </c>
      <c r="L36" s="75">
        <f t="shared" si="11"/>
        <v>398</v>
      </c>
      <c r="M36" s="56">
        <f t="shared" si="11"/>
        <v>41811</v>
      </c>
      <c r="N36" s="23">
        <f t="shared" si="3"/>
        <v>9134</v>
      </c>
      <c r="O36" s="51">
        <f t="shared" si="4"/>
        <v>16619</v>
      </c>
      <c r="P36" s="36">
        <f t="shared" si="5"/>
        <v>16058</v>
      </c>
      <c r="Q36" s="24">
        <f t="shared" si="1"/>
        <v>32677</v>
      </c>
    </row>
    <row r="37" spans="1:17" x14ac:dyDescent="0.2">
      <c r="A37" s="16" t="s">
        <v>79</v>
      </c>
      <c r="B37" s="76">
        <v>276</v>
      </c>
      <c r="C37" s="70">
        <v>281</v>
      </c>
      <c r="D37" s="70">
        <v>415</v>
      </c>
      <c r="E37" s="70">
        <v>428</v>
      </c>
      <c r="F37" s="70">
        <v>331</v>
      </c>
      <c r="G37" s="70">
        <v>242</v>
      </c>
      <c r="H37" s="70">
        <v>194</v>
      </c>
      <c r="I37" s="70">
        <v>67</v>
      </c>
      <c r="J37" s="70">
        <v>35</v>
      </c>
      <c r="K37" s="70">
        <v>20</v>
      </c>
      <c r="L37" s="71">
        <v>18</v>
      </c>
      <c r="M37" s="54">
        <f t="shared" si="10"/>
        <v>2307</v>
      </c>
      <c r="N37" s="21">
        <f t="shared" si="3"/>
        <v>557</v>
      </c>
      <c r="O37" s="49">
        <f t="shared" si="4"/>
        <v>843</v>
      </c>
      <c r="P37" s="34">
        <f t="shared" si="5"/>
        <v>907</v>
      </c>
      <c r="Q37" s="22">
        <f t="shared" si="1"/>
        <v>1750</v>
      </c>
    </row>
    <row r="38" spans="1:17" x14ac:dyDescent="0.2">
      <c r="A38" s="9" t="s">
        <v>27</v>
      </c>
      <c r="B38" s="77">
        <v>383</v>
      </c>
      <c r="C38" s="72">
        <v>275</v>
      </c>
      <c r="D38" s="72">
        <v>721</v>
      </c>
      <c r="E38" s="72">
        <v>694</v>
      </c>
      <c r="F38" s="72">
        <v>542</v>
      </c>
      <c r="G38" s="72">
        <v>445</v>
      </c>
      <c r="H38" s="72">
        <v>217</v>
      </c>
      <c r="I38" s="72">
        <v>126</v>
      </c>
      <c r="J38" s="72">
        <v>61</v>
      </c>
      <c r="K38" s="72">
        <v>22</v>
      </c>
      <c r="L38" s="73">
        <v>42</v>
      </c>
      <c r="M38" s="55">
        <f t="shared" si="10"/>
        <v>3528</v>
      </c>
      <c r="N38" s="12">
        <f t="shared" si="3"/>
        <v>658</v>
      </c>
      <c r="O38" s="50">
        <f t="shared" si="4"/>
        <v>1415</v>
      </c>
      <c r="P38" s="35">
        <f t="shared" si="5"/>
        <v>1455</v>
      </c>
      <c r="Q38" s="13">
        <f t="shared" si="1"/>
        <v>2870</v>
      </c>
    </row>
    <row r="39" spans="1:17" x14ac:dyDescent="0.2">
      <c r="A39" s="9" t="s">
        <v>28</v>
      </c>
      <c r="B39" s="77">
        <v>76</v>
      </c>
      <c r="C39" s="72">
        <v>44</v>
      </c>
      <c r="D39" s="72">
        <v>166</v>
      </c>
      <c r="E39" s="72">
        <v>163</v>
      </c>
      <c r="F39" s="72">
        <v>161</v>
      </c>
      <c r="G39" s="72">
        <v>151</v>
      </c>
      <c r="H39" s="72">
        <v>103</v>
      </c>
      <c r="I39" s="72">
        <v>81</v>
      </c>
      <c r="J39" s="72">
        <v>36</v>
      </c>
      <c r="K39" s="72">
        <v>24</v>
      </c>
      <c r="L39" s="73">
        <v>20</v>
      </c>
      <c r="M39" s="55">
        <f t="shared" si="10"/>
        <v>1025</v>
      </c>
      <c r="N39" s="12">
        <f t="shared" si="3"/>
        <v>120</v>
      </c>
      <c r="O39" s="50">
        <f t="shared" si="4"/>
        <v>329</v>
      </c>
      <c r="P39" s="35">
        <f t="shared" si="5"/>
        <v>576</v>
      </c>
      <c r="Q39" s="13">
        <f t="shared" si="1"/>
        <v>905</v>
      </c>
    </row>
    <row r="40" spans="1:17" x14ac:dyDescent="0.2">
      <c r="A40" s="9" t="s">
        <v>29</v>
      </c>
      <c r="B40" s="77">
        <v>1341</v>
      </c>
      <c r="C40" s="72">
        <v>1211</v>
      </c>
      <c r="D40" s="72">
        <v>2304</v>
      </c>
      <c r="E40" s="72">
        <v>2424</v>
      </c>
      <c r="F40" s="72">
        <v>1588</v>
      </c>
      <c r="G40" s="72">
        <v>1117</v>
      </c>
      <c r="H40" s="72">
        <v>667</v>
      </c>
      <c r="I40" s="72">
        <v>393</v>
      </c>
      <c r="J40" s="72">
        <v>198</v>
      </c>
      <c r="K40" s="72">
        <v>120</v>
      </c>
      <c r="L40" s="73">
        <v>206</v>
      </c>
      <c r="M40" s="55">
        <f t="shared" si="10"/>
        <v>11569</v>
      </c>
      <c r="N40" s="12">
        <f t="shared" si="3"/>
        <v>2552</v>
      </c>
      <c r="O40" s="50">
        <f t="shared" si="4"/>
        <v>4728</v>
      </c>
      <c r="P40" s="35">
        <f t="shared" si="5"/>
        <v>4289</v>
      </c>
      <c r="Q40" s="13">
        <f t="shared" si="1"/>
        <v>9017</v>
      </c>
    </row>
    <row r="41" spans="1:17" x14ac:dyDescent="0.2">
      <c r="A41" s="9" t="s">
        <v>30</v>
      </c>
      <c r="B41" s="77">
        <v>147</v>
      </c>
      <c r="C41" s="72">
        <v>111</v>
      </c>
      <c r="D41" s="72">
        <v>528</v>
      </c>
      <c r="E41" s="72">
        <v>637</v>
      </c>
      <c r="F41" s="72">
        <v>457</v>
      </c>
      <c r="G41" s="72">
        <v>276</v>
      </c>
      <c r="H41" s="72">
        <v>211</v>
      </c>
      <c r="I41" s="72">
        <v>124</v>
      </c>
      <c r="J41" s="72">
        <v>43</v>
      </c>
      <c r="K41" s="72">
        <v>38</v>
      </c>
      <c r="L41" s="73">
        <v>27</v>
      </c>
      <c r="M41" s="55">
        <f t="shared" si="10"/>
        <v>2599</v>
      </c>
      <c r="N41" s="12">
        <f t="shared" si="3"/>
        <v>258</v>
      </c>
      <c r="O41" s="50">
        <f t="shared" si="4"/>
        <v>1165</v>
      </c>
      <c r="P41" s="35">
        <f t="shared" si="5"/>
        <v>1176</v>
      </c>
      <c r="Q41" s="13">
        <f t="shared" si="1"/>
        <v>2341</v>
      </c>
    </row>
    <row r="42" spans="1:17" x14ac:dyDescent="0.2">
      <c r="A42" s="9" t="s">
        <v>31</v>
      </c>
      <c r="B42" s="77">
        <v>15</v>
      </c>
      <c r="C42" s="72">
        <v>30</v>
      </c>
      <c r="D42" s="72">
        <v>125</v>
      </c>
      <c r="E42" s="72">
        <v>124</v>
      </c>
      <c r="F42" s="72">
        <v>84</v>
      </c>
      <c r="G42" s="72">
        <v>50</v>
      </c>
      <c r="H42" s="72">
        <v>45</v>
      </c>
      <c r="I42" s="72">
        <v>19</v>
      </c>
      <c r="J42" s="72">
        <v>9</v>
      </c>
      <c r="K42" s="72">
        <v>0</v>
      </c>
      <c r="L42" s="73">
        <v>3</v>
      </c>
      <c r="M42" s="55">
        <f t="shared" si="10"/>
        <v>504</v>
      </c>
      <c r="N42" s="12">
        <f t="shared" si="3"/>
        <v>45</v>
      </c>
      <c r="O42" s="50">
        <f t="shared" si="4"/>
        <v>249</v>
      </c>
      <c r="P42" s="35">
        <f t="shared" si="5"/>
        <v>210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2238</v>
      </c>
      <c r="C43" s="74">
        <f t="shared" ref="C43:M43" si="12">SUM(C37:C42)</f>
        <v>1952</v>
      </c>
      <c r="D43" s="74">
        <f t="shared" si="12"/>
        <v>4259</v>
      </c>
      <c r="E43" s="74">
        <f t="shared" si="12"/>
        <v>4470</v>
      </c>
      <c r="F43" s="74">
        <f t="shared" si="12"/>
        <v>3163</v>
      </c>
      <c r="G43" s="74">
        <f t="shared" si="12"/>
        <v>2281</v>
      </c>
      <c r="H43" s="74">
        <f t="shared" si="12"/>
        <v>1437</v>
      </c>
      <c r="I43" s="74">
        <f t="shared" si="12"/>
        <v>810</v>
      </c>
      <c r="J43" s="74">
        <f t="shared" si="12"/>
        <v>382</v>
      </c>
      <c r="K43" s="74">
        <f t="shared" si="12"/>
        <v>224</v>
      </c>
      <c r="L43" s="75">
        <f t="shared" si="12"/>
        <v>316</v>
      </c>
      <c r="M43" s="56">
        <f t="shared" si="12"/>
        <v>21532</v>
      </c>
      <c r="N43" s="23">
        <f t="shared" si="3"/>
        <v>4190</v>
      </c>
      <c r="O43" s="51">
        <f t="shared" si="4"/>
        <v>8729</v>
      </c>
      <c r="P43" s="36">
        <f t="shared" si="5"/>
        <v>8613</v>
      </c>
      <c r="Q43" s="24">
        <f t="shared" si="1"/>
        <v>17342</v>
      </c>
    </row>
    <row r="44" spans="1:17" x14ac:dyDescent="0.2">
      <c r="A44" s="16" t="s">
        <v>32</v>
      </c>
      <c r="B44" s="76">
        <v>1562</v>
      </c>
      <c r="C44" s="70">
        <v>1411</v>
      </c>
      <c r="D44" s="70">
        <v>1785</v>
      </c>
      <c r="E44" s="70">
        <v>1677</v>
      </c>
      <c r="F44" s="70">
        <v>1222</v>
      </c>
      <c r="G44" s="70">
        <v>781</v>
      </c>
      <c r="H44" s="70">
        <v>480</v>
      </c>
      <c r="I44" s="70">
        <v>256</v>
      </c>
      <c r="J44" s="70">
        <v>138</v>
      </c>
      <c r="K44" s="70">
        <v>63</v>
      </c>
      <c r="L44" s="71">
        <v>48</v>
      </c>
      <c r="M44" s="54">
        <f t="shared" si="10"/>
        <v>9423</v>
      </c>
      <c r="N44" s="21">
        <f t="shared" si="3"/>
        <v>2973</v>
      </c>
      <c r="O44" s="49">
        <f t="shared" si="4"/>
        <v>3462</v>
      </c>
      <c r="P44" s="34">
        <f t="shared" si="5"/>
        <v>2988</v>
      </c>
      <c r="Q44" s="22">
        <f t="shared" si="1"/>
        <v>6450</v>
      </c>
    </row>
    <row r="45" spans="1:17" x14ac:dyDescent="0.2">
      <c r="A45" s="9" t="s">
        <v>33</v>
      </c>
      <c r="B45" s="77">
        <v>1048</v>
      </c>
      <c r="C45" s="72">
        <v>1123</v>
      </c>
      <c r="D45" s="72">
        <v>2187</v>
      </c>
      <c r="E45" s="72">
        <v>1864</v>
      </c>
      <c r="F45" s="72">
        <v>1411</v>
      </c>
      <c r="G45" s="72">
        <v>1130</v>
      </c>
      <c r="H45" s="72">
        <v>759</v>
      </c>
      <c r="I45" s="72">
        <v>551</v>
      </c>
      <c r="J45" s="72">
        <v>191</v>
      </c>
      <c r="K45" s="72">
        <v>95</v>
      </c>
      <c r="L45" s="73">
        <v>89</v>
      </c>
      <c r="M45" s="55">
        <f t="shared" si="10"/>
        <v>10448</v>
      </c>
      <c r="N45" s="12">
        <f t="shared" si="3"/>
        <v>2171</v>
      </c>
      <c r="O45" s="50">
        <f t="shared" si="4"/>
        <v>4051</v>
      </c>
      <c r="P45" s="35">
        <f t="shared" si="5"/>
        <v>4226</v>
      </c>
      <c r="Q45" s="13">
        <f t="shared" si="1"/>
        <v>8277</v>
      </c>
    </row>
    <row r="46" spans="1:17" x14ac:dyDescent="0.2">
      <c r="A46" s="9" t="s">
        <v>34</v>
      </c>
      <c r="B46" s="77">
        <v>1638</v>
      </c>
      <c r="C46" s="72">
        <v>1672</v>
      </c>
      <c r="D46" s="72">
        <v>2808</v>
      </c>
      <c r="E46" s="72">
        <v>2900</v>
      </c>
      <c r="F46" s="72">
        <v>2052</v>
      </c>
      <c r="G46" s="72">
        <v>1594</v>
      </c>
      <c r="H46" s="72">
        <v>1092</v>
      </c>
      <c r="I46" s="72">
        <v>645</v>
      </c>
      <c r="J46" s="72">
        <v>282</v>
      </c>
      <c r="K46" s="72">
        <v>161</v>
      </c>
      <c r="L46" s="73">
        <v>163</v>
      </c>
      <c r="M46" s="55">
        <f t="shared" si="10"/>
        <v>15007</v>
      </c>
      <c r="N46" s="12">
        <f t="shared" si="3"/>
        <v>3310</v>
      </c>
      <c r="O46" s="50">
        <f t="shared" si="4"/>
        <v>5708</v>
      </c>
      <c r="P46" s="35">
        <f t="shared" si="5"/>
        <v>5989</v>
      </c>
      <c r="Q46" s="13">
        <f t="shared" si="1"/>
        <v>11697</v>
      </c>
    </row>
    <row r="47" spans="1:17" x14ac:dyDescent="0.2">
      <c r="A47" s="9" t="s">
        <v>35</v>
      </c>
      <c r="B47" s="77">
        <v>1044</v>
      </c>
      <c r="C47" s="72">
        <v>1105</v>
      </c>
      <c r="D47" s="72">
        <v>1439</v>
      </c>
      <c r="E47" s="72">
        <v>1308</v>
      </c>
      <c r="F47" s="72">
        <v>1016</v>
      </c>
      <c r="G47" s="72">
        <v>698</v>
      </c>
      <c r="H47" s="72">
        <v>570</v>
      </c>
      <c r="I47" s="72">
        <v>290</v>
      </c>
      <c r="J47" s="72">
        <v>192</v>
      </c>
      <c r="K47" s="72">
        <v>138</v>
      </c>
      <c r="L47" s="73">
        <v>123</v>
      </c>
      <c r="M47" s="55">
        <f t="shared" si="10"/>
        <v>7923</v>
      </c>
      <c r="N47" s="12">
        <f t="shared" si="3"/>
        <v>2149</v>
      </c>
      <c r="O47" s="50">
        <f t="shared" si="4"/>
        <v>2747</v>
      </c>
      <c r="P47" s="35">
        <f t="shared" si="5"/>
        <v>3027</v>
      </c>
      <c r="Q47" s="13">
        <f t="shared" si="1"/>
        <v>5774</v>
      </c>
    </row>
    <row r="48" spans="1:17" x14ac:dyDescent="0.2">
      <c r="A48" s="9" t="s">
        <v>36</v>
      </c>
      <c r="B48" s="77">
        <v>256</v>
      </c>
      <c r="C48" s="72">
        <v>263</v>
      </c>
      <c r="D48" s="72">
        <v>481</v>
      </c>
      <c r="E48" s="72">
        <v>434</v>
      </c>
      <c r="F48" s="72">
        <v>297</v>
      </c>
      <c r="G48" s="72">
        <v>231</v>
      </c>
      <c r="H48" s="72">
        <v>183</v>
      </c>
      <c r="I48" s="72">
        <v>87</v>
      </c>
      <c r="J48" s="72">
        <v>59</v>
      </c>
      <c r="K48" s="72">
        <v>38</v>
      </c>
      <c r="L48" s="73">
        <v>43</v>
      </c>
      <c r="M48" s="55">
        <f t="shared" si="10"/>
        <v>2372</v>
      </c>
      <c r="N48" s="12">
        <f t="shared" si="3"/>
        <v>519</v>
      </c>
      <c r="O48" s="50">
        <f t="shared" si="4"/>
        <v>915</v>
      </c>
      <c r="P48" s="35">
        <f t="shared" si="5"/>
        <v>938</v>
      </c>
      <c r="Q48" s="13">
        <f t="shared" si="1"/>
        <v>1853</v>
      </c>
    </row>
    <row r="49" spans="1:17" ht="12.5" thickBot="1" x14ac:dyDescent="0.25">
      <c r="A49" s="17" t="s">
        <v>86</v>
      </c>
      <c r="B49" s="78">
        <f>SUM(B44:B48)</f>
        <v>5548</v>
      </c>
      <c r="C49" s="74">
        <f t="shared" ref="C49:M49" si="13">SUM(C44:C48)</f>
        <v>5574</v>
      </c>
      <c r="D49" s="74">
        <f t="shared" si="13"/>
        <v>8700</v>
      </c>
      <c r="E49" s="74">
        <f t="shared" si="13"/>
        <v>8183</v>
      </c>
      <c r="F49" s="74">
        <f t="shared" si="13"/>
        <v>5998</v>
      </c>
      <c r="G49" s="74">
        <f t="shared" si="13"/>
        <v>4434</v>
      </c>
      <c r="H49" s="74">
        <f t="shared" si="13"/>
        <v>3084</v>
      </c>
      <c r="I49" s="74">
        <f t="shared" si="13"/>
        <v>1829</v>
      </c>
      <c r="J49" s="74">
        <f t="shared" si="13"/>
        <v>862</v>
      </c>
      <c r="K49" s="74">
        <f t="shared" si="13"/>
        <v>495</v>
      </c>
      <c r="L49" s="75">
        <f t="shared" si="13"/>
        <v>466</v>
      </c>
      <c r="M49" s="56">
        <f t="shared" si="13"/>
        <v>45173</v>
      </c>
      <c r="N49" s="23">
        <f t="shared" si="3"/>
        <v>11122</v>
      </c>
      <c r="O49" s="51">
        <f t="shared" si="4"/>
        <v>16883</v>
      </c>
      <c r="P49" s="36">
        <f t="shared" si="5"/>
        <v>17168</v>
      </c>
      <c r="Q49" s="24">
        <f t="shared" si="1"/>
        <v>34051</v>
      </c>
    </row>
    <row r="50" spans="1:17" x14ac:dyDescent="0.2">
      <c r="A50" s="16" t="s">
        <v>37</v>
      </c>
      <c r="B50" s="76">
        <v>266</v>
      </c>
      <c r="C50" s="70">
        <v>280</v>
      </c>
      <c r="D50" s="70">
        <v>437</v>
      </c>
      <c r="E50" s="70">
        <v>514</v>
      </c>
      <c r="F50" s="70">
        <v>436</v>
      </c>
      <c r="G50" s="70">
        <v>375</v>
      </c>
      <c r="H50" s="70">
        <v>269</v>
      </c>
      <c r="I50" s="70">
        <v>161</v>
      </c>
      <c r="J50" s="70">
        <v>114</v>
      </c>
      <c r="K50" s="70">
        <v>79</v>
      </c>
      <c r="L50" s="71">
        <v>127</v>
      </c>
      <c r="M50" s="54">
        <f t="shared" si="10"/>
        <v>3058</v>
      </c>
      <c r="N50" s="21">
        <f t="shared" si="3"/>
        <v>546</v>
      </c>
      <c r="O50" s="49">
        <f t="shared" si="4"/>
        <v>951</v>
      </c>
      <c r="P50" s="34">
        <f t="shared" si="5"/>
        <v>1561</v>
      </c>
      <c r="Q50" s="22">
        <f t="shared" si="1"/>
        <v>2512</v>
      </c>
    </row>
    <row r="51" spans="1:17" x14ac:dyDescent="0.2">
      <c r="A51" s="9" t="s">
        <v>38</v>
      </c>
      <c r="B51" s="77">
        <v>470</v>
      </c>
      <c r="C51" s="72">
        <v>492</v>
      </c>
      <c r="D51" s="72">
        <v>1048</v>
      </c>
      <c r="E51" s="72">
        <v>1021</v>
      </c>
      <c r="F51" s="72">
        <v>764</v>
      </c>
      <c r="G51" s="72">
        <v>537</v>
      </c>
      <c r="H51" s="72">
        <v>351</v>
      </c>
      <c r="I51" s="72">
        <v>169</v>
      </c>
      <c r="J51" s="72">
        <v>84</v>
      </c>
      <c r="K51" s="72">
        <v>44</v>
      </c>
      <c r="L51" s="73">
        <v>66</v>
      </c>
      <c r="M51" s="55">
        <f t="shared" si="10"/>
        <v>5046</v>
      </c>
      <c r="N51" s="12">
        <f t="shared" si="3"/>
        <v>962</v>
      </c>
      <c r="O51" s="50">
        <f t="shared" si="4"/>
        <v>2069</v>
      </c>
      <c r="P51" s="35">
        <f t="shared" si="5"/>
        <v>2015</v>
      </c>
      <c r="Q51" s="13">
        <f t="shared" si="1"/>
        <v>4084</v>
      </c>
    </row>
    <row r="52" spans="1:17" x14ac:dyDescent="0.2">
      <c r="A52" s="9" t="s">
        <v>39</v>
      </c>
      <c r="B52" s="77">
        <v>606</v>
      </c>
      <c r="C52" s="72">
        <v>430</v>
      </c>
      <c r="D52" s="72">
        <v>742</v>
      </c>
      <c r="E52" s="72">
        <v>715</v>
      </c>
      <c r="F52" s="72">
        <v>573</v>
      </c>
      <c r="G52" s="72">
        <v>439</v>
      </c>
      <c r="H52" s="72">
        <v>313</v>
      </c>
      <c r="I52" s="72">
        <v>155</v>
      </c>
      <c r="J52" s="72">
        <v>113</v>
      </c>
      <c r="K52" s="72">
        <v>55</v>
      </c>
      <c r="L52" s="73">
        <v>52</v>
      </c>
      <c r="M52" s="55">
        <f t="shared" si="10"/>
        <v>4193</v>
      </c>
      <c r="N52" s="12">
        <f t="shared" si="3"/>
        <v>1036</v>
      </c>
      <c r="O52" s="50">
        <f t="shared" si="4"/>
        <v>1457</v>
      </c>
      <c r="P52" s="35">
        <f t="shared" si="5"/>
        <v>1700</v>
      </c>
      <c r="Q52" s="13">
        <f t="shared" si="1"/>
        <v>3157</v>
      </c>
    </row>
    <row r="53" spans="1:17" x14ac:dyDescent="0.2">
      <c r="A53" s="9" t="s">
        <v>40</v>
      </c>
      <c r="B53" s="77">
        <v>359</v>
      </c>
      <c r="C53" s="72">
        <v>381</v>
      </c>
      <c r="D53" s="72">
        <v>570</v>
      </c>
      <c r="E53" s="72">
        <v>639</v>
      </c>
      <c r="F53" s="72">
        <v>328</v>
      </c>
      <c r="G53" s="72">
        <v>275</v>
      </c>
      <c r="H53" s="72">
        <v>179</v>
      </c>
      <c r="I53" s="72">
        <v>100</v>
      </c>
      <c r="J53" s="72">
        <v>76</v>
      </c>
      <c r="K53" s="72">
        <v>53</v>
      </c>
      <c r="L53" s="73">
        <v>75</v>
      </c>
      <c r="M53" s="55">
        <f t="shared" si="10"/>
        <v>3035</v>
      </c>
      <c r="N53" s="12">
        <f t="shared" si="3"/>
        <v>740</v>
      </c>
      <c r="O53" s="50">
        <f t="shared" si="4"/>
        <v>1209</v>
      </c>
      <c r="P53" s="35">
        <f t="shared" si="5"/>
        <v>1086</v>
      </c>
      <c r="Q53" s="13">
        <f t="shared" si="1"/>
        <v>2295</v>
      </c>
    </row>
    <row r="54" spans="1:17" ht="12.5" thickBot="1" x14ac:dyDescent="0.25">
      <c r="A54" s="17" t="s">
        <v>87</v>
      </c>
      <c r="B54" s="78">
        <f>SUM(B50:B53)</f>
        <v>1701</v>
      </c>
      <c r="C54" s="74">
        <f t="shared" ref="C54:M54" si="14">SUM(C50:C53)</f>
        <v>1583</v>
      </c>
      <c r="D54" s="74">
        <f t="shared" si="14"/>
        <v>2797</v>
      </c>
      <c r="E54" s="74">
        <f t="shared" si="14"/>
        <v>2889</v>
      </c>
      <c r="F54" s="74">
        <f t="shared" si="14"/>
        <v>2101</v>
      </c>
      <c r="G54" s="74">
        <f t="shared" si="14"/>
        <v>1626</v>
      </c>
      <c r="H54" s="74">
        <f t="shared" si="14"/>
        <v>1112</v>
      </c>
      <c r="I54" s="74">
        <f t="shared" si="14"/>
        <v>585</v>
      </c>
      <c r="J54" s="74">
        <f t="shared" si="14"/>
        <v>387</v>
      </c>
      <c r="K54" s="74">
        <f t="shared" si="14"/>
        <v>231</v>
      </c>
      <c r="L54" s="75">
        <f t="shared" si="14"/>
        <v>320</v>
      </c>
      <c r="M54" s="56">
        <f t="shared" si="14"/>
        <v>15332</v>
      </c>
      <c r="N54" s="23">
        <f t="shared" si="3"/>
        <v>3284</v>
      </c>
      <c r="O54" s="51">
        <f t="shared" si="4"/>
        <v>5686</v>
      </c>
      <c r="P54" s="36">
        <f t="shared" si="5"/>
        <v>6362</v>
      </c>
      <c r="Q54" s="24">
        <f t="shared" si="1"/>
        <v>12048</v>
      </c>
    </row>
    <row r="55" spans="1:17" x14ac:dyDescent="0.2">
      <c r="A55" s="16" t="s">
        <v>41</v>
      </c>
      <c r="B55" s="76">
        <v>1213</v>
      </c>
      <c r="C55" s="70">
        <v>1256</v>
      </c>
      <c r="D55" s="70">
        <v>1680</v>
      </c>
      <c r="E55" s="70">
        <v>1595</v>
      </c>
      <c r="F55" s="70">
        <v>1159</v>
      </c>
      <c r="G55" s="70">
        <v>927</v>
      </c>
      <c r="H55" s="70">
        <v>669</v>
      </c>
      <c r="I55" s="70">
        <v>427</v>
      </c>
      <c r="J55" s="70">
        <v>245</v>
      </c>
      <c r="K55" s="70">
        <v>147</v>
      </c>
      <c r="L55" s="71">
        <v>117</v>
      </c>
      <c r="M55" s="54">
        <f t="shared" si="10"/>
        <v>9435</v>
      </c>
      <c r="N55" s="21">
        <f t="shared" si="3"/>
        <v>2469</v>
      </c>
      <c r="O55" s="49">
        <f t="shared" si="4"/>
        <v>3275</v>
      </c>
      <c r="P55" s="34">
        <f t="shared" si="5"/>
        <v>3691</v>
      </c>
      <c r="Q55" s="22">
        <f t="shared" si="1"/>
        <v>6966</v>
      </c>
    </row>
    <row r="56" spans="1:17" x14ac:dyDescent="0.2">
      <c r="A56" s="9" t="s">
        <v>42</v>
      </c>
      <c r="B56" s="77">
        <v>177</v>
      </c>
      <c r="C56" s="72">
        <v>123</v>
      </c>
      <c r="D56" s="72">
        <v>305</v>
      </c>
      <c r="E56" s="72">
        <v>299</v>
      </c>
      <c r="F56" s="72">
        <v>278</v>
      </c>
      <c r="G56" s="72">
        <v>210</v>
      </c>
      <c r="H56" s="72">
        <v>168</v>
      </c>
      <c r="I56" s="72">
        <v>86</v>
      </c>
      <c r="J56" s="72">
        <v>46</v>
      </c>
      <c r="K56" s="72">
        <v>36</v>
      </c>
      <c r="L56" s="73">
        <v>18</v>
      </c>
      <c r="M56" s="55">
        <f t="shared" si="10"/>
        <v>1746</v>
      </c>
      <c r="N56" s="12">
        <f t="shared" si="3"/>
        <v>300</v>
      </c>
      <c r="O56" s="50">
        <f t="shared" si="4"/>
        <v>604</v>
      </c>
      <c r="P56" s="35">
        <f t="shared" si="5"/>
        <v>842</v>
      </c>
      <c r="Q56" s="13">
        <f t="shared" si="1"/>
        <v>1446</v>
      </c>
    </row>
    <row r="57" spans="1:17" x14ac:dyDescent="0.2">
      <c r="A57" s="9" t="s">
        <v>43</v>
      </c>
      <c r="B57" s="77">
        <v>304</v>
      </c>
      <c r="C57" s="72">
        <v>464</v>
      </c>
      <c r="D57" s="72">
        <v>920</v>
      </c>
      <c r="E57" s="72">
        <v>1003</v>
      </c>
      <c r="F57" s="72">
        <v>781</v>
      </c>
      <c r="G57" s="72">
        <v>704</v>
      </c>
      <c r="H57" s="72">
        <v>483</v>
      </c>
      <c r="I57" s="72">
        <v>318</v>
      </c>
      <c r="J57" s="72">
        <v>167</v>
      </c>
      <c r="K57" s="72">
        <v>87</v>
      </c>
      <c r="L57" s="73">
        <v>149</v>
      </c>
      <c r="M57" s="55">
        <f t="shared" si="10"/>
        <v>5380</v>
      </c>
      <c r="N57" s="12">
        <f t="shared" si="3"/>
        <v>768</v>
      </c>
      <c r="O57" s="50">
        <f t="shared" si="4"/>
        <v>1923</v>
      </c>
      <c r="P57" s="35">
        <f t="shared" si="5"/>
        <v>2689</v>
      </c>
      <c r="Q57" s="13">
        <f t="shared" si="1"/>
        <v>4612</v>
      </c>
    </row>
    <row r="58" spans="1:17" x14ac:dyDescent="0.2">
      <c r="A58" s="9" t="s">
        <v>44</v>
      </c>
      <c r="B58" s="77">
        <v>5221</v>
      </c>
      <c r="C58" s="72">
        <v>5289</v>
      </c>
      <c r="D58" s="72">
        <v>7713</v>
      </c>
      <c r="E58" s="72">
        <v>7358</v>
      </c>
      <c r="F58" s="72">
        <v>5799</v>
      </c>
      <c r="G58" s="72">
        <v>4001</v>
      </c>
      <c r="H58" s="72">
        <v>2779</v>
      </c>
      <c r="I58" s="72">
        <v>1485</v>
      </c>
      <c r="J58" s="72">
        <v>840</v>
      </c>
      <c r="K58" s="72">
        <v>462</v>
      </c>
      <c r="L58" s="73">
        <v>500</v>
      </c>
      <c r="M58" s="55">
        <f t="shared" si="10"/>
        <v>41447</v>
      </c>
      <c r="N58" s="12">
        <f t="shared" si="3"/>
        <v>10510</v>
      </c>
      <c r="O58" s="50">
        <f t="shared" si="4"/>
        <v>15071</v>
      </c>
      <c r="P58" s="35">
        <f t="shared" si="5"/>
        <v>15866</v>
      </c>
      <c r="Q58" s="13">
        <f t="shared" si="1"/>
        <v>30937</v>
      </c>
    </row>
    <row r="59" spans="1:17" x14ac:dyDescent="0.2">
      <c r="A59" s="9" t="s">
        <v>45</v>
      </c>
      <c r="B59" s="77">
        <v>1546</v>
      </c>
      <c r="C59" s="72">
        <v>1919</v>
      </c>
      <c r="D59" s="72">
        <v>1938</v>
      </c>
      <c r="E59" s="72">
        <v>1654</v>
      </c>
      <c r="F59" s="72">
        <v>1479</v>
      </c>
      <c r="G59" s="72">
        <v>1168</v>
      </c>
      <c r="H59" s="72">
        <v>817</v>
      </c>
      <c r="I59" s="72">
        <v>553</v>
      </c>
      <c r="J59" s="72">
        <v>356</v>
      </c>
      <c r="K59" s="72">
        <v>213</v>
      </c>
      <c r="L59" s="73">
        <v>192</v>
      </c>
      <c r="M59" s="55">
        <f t="shared" si="10"/>
        <v>11835</v>
      </c>
      <c r="N59" s="12">
        <f t="shared" si="3"/>
        <v>3465</v>
      </c>
      <c r="O59" s="50">
        <f t="shared" si="4"/>
        <v>3592</v>
      </c>
      <c r="P59" s="35">
        <f t="shared" si="5"/>
        <v>4778</v>
      </c>
      <c r="Q59" s="13">
        <f t="shared" si="1"/>
        <v>8370</v>
      </c>
    </row>
    <row r="60" spans="1:17" x14ac:dyDescent="0.2">
      <c r="A60" s="9" t="s">
        <v>46</v>
      </c>
      <c r="B60" s="77">
        <v>1363</v>
      </c>
      <c r="C60" s="72">
        <v>1580</v>
      </c>
      <c r="D60" s="72">
        <v>2313</v>
      </c>
      <c r="E60" s="72">
        <v>2245</v>
      </c>
      <c r="F60" s="72">
        <v>1702</v>
      </c>
      <c r="G60" s="72">
        <v>1202</v>
      </c>
      <c r="H60" s="72">
        <v>939</v>
      </c>
      <c r="I60" s="72">
        <v>445</v>
      </c>
      <c r="J60" s="72">
        <v>290</v>
      </c>
      <c r="K60" s="72">
        <v>151</v>
      </c>
      <c r="L60" s="73">
        <v>142</v>
      </c>
      <c r="M60" s="55">
        <f t="shared" si="10"/>
        <v>12372</v>
      </c>
      <c r="N60" s="12">
        <f t="shared" si="3"/>
        <v>2943</v>
      </c>
      <c r="O60" s="50">
        <f t="shared" si="4"/>
        <v>4558</v>
      </c>
      <c r="P60" s="35">
        <f t="shared" si="5"/>
        <v>4871</v>
      </c>
      <c r="Q60" s="13">
        <f t="shared" si="1"/>
        <v>9429</v>
      </c>
    </row>
    <row r="61" spans="1:17" x14ac:dyDescent="0.2">
      <c r="A61" s="9" t="s">
        <v>47</v>
      </c>
      <c r="B61" s="77">
        <v>1413</v>
      </c>
      <c r="C61" s="72">
        <v>1488</v>
      </c>
      <c r="D61" s="72">
        <v>2152</v>
      </c>
      <c r="E61" s="72">
        <v>1955</v>
      </c>
      <c r="F61" s="72">
        <v>1562</v>
      </c>
      <c r="G61" s="72">
        <v>1029</v>
      </c>
      <c r="H61" s="72">
        <v>933</v>
      </c>
      <c r="I61" s="72">
        <v>378</v>
      </c>
      <c r="J61" s="72">
        <v>217</v>
      </c>
      <c r="K61" s="72">
        <v>105</v>
      </c>
      <c r="L61" s="73">
        <v>111</v>
      </c>
      <c r="M61" s="55">
        <f t="shared" si="10"/>
        <v>11343</v>
      </c>
      <c r="N61" s="12">
        <f t="shared" si="3"/>
        <v>2901</v>
      </c>
      <c r="O61" s="50">
        <f t="shared" si="4"/>
        <v>4107</v>
      </c>
      <c r="P61" s="35">
        <f t="shared" si="5"/>
        <v>4335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11237</v>
      </c>
      <c r="C62" s="74">
        <f t="shared" ref="C62:M62" si="15">SUM(C55:C61)</f>
        <v>12119</v>
      </c>
      <c r="D62" s="74">
        <f t="shared" si="15"/>
        <v>17021</v>
      </c>
      <c r="E62" s="74">
        <f t="shared" si="15"/>
        <v>16109</v>
      </c>
      <c r="F62" s="74">
        <f t="shared" si="15"/>
        <v>12760</v>
      </c>
      <c r="G62" s="74">
        <f t="shared" si="15"/>
        <v>9241</v>
      </c>
      <c r="H62" s="74">
        <f t="shared" si="15"/>
        <v>6788</v>
      </c>
      <c r="I62" s="74">
        <f t="shared" si="15"/>
        <v>3692</v>
      </c>
      <c r="J62" s="74">
        <f t="shared" si="15"/>
        <v>2161</v>
      </c>
      <c r="K62" s="74">
        <f t="shared" si="15"/>
        <v>1201</v>
      </c>
      <c r="L62" s="75">
        <f t="shared" si="15"/>
        <v>1229</v>
      </c>
      <c r="M62" s="56">
        <f t="shared" si="15"/>
        <v>93558</v>
      </c>
      <c r="N62" s="23">
        <f t="shared" si="3"/>
        <v>23356</v>
      </c>
      <c r="O62" s="51">
        <f t="shared" si="4"/>
        <v>33130</v>
      </c>
      <c r="P62" s="36">
        <f t="shared" si="5"/>
        <v>37072</v>
      </c>
      <c r="Q62" s="24">
        <f t="shared" si="1"/>
        <v>70202</v>
      </c>
    </row>
    <row r="63" spans="1:17" ht="12.5" thickBot="1" x14ac:dyDescent="0.25">
      <c r="A63" s="26" t="s">
        <v>48</v>
      </c>
      <c r="B63" s="79">
        <v>349</v>
      </c>
      <c r="C63" s="80">
        <v>362</v>
      </c>
      <c r="D63" s="80">
        <v>653</v>
      </c>
      <c r="E63" s="80">
        <v>591</v>
      </c>
      <c r="F63" s="80">
        <v>407</v>
      </c>
      <c r="G63" s="80">
        <v>381</v>
      </c>
      <c r="H63" s="80">
        <v>238</v>
      </c>
      <c r="I63" s="80">
        <v>143</v>
      </c>
      <c r="J63" s="80">
        <v>78</v>
      </c>
      <c r="K63" s="80">
        <v>60</v>
      </c>
      <c r="L63" s="81">
        <v>185</v>
      </c>
      <c r="M63" s="62">
        <f>SUM(B63:L63)</f>
        <v>3447</v>
      </c>
      <c r="N63" s="19">
        <f t="shared" si="3"/>
        <v>711</v>
      </c>
      <c r="O63" s="46">
        <f>SUM(D63:E63)</f>
        <v>1244</v>
      </c>
      <c r="P63" s="42">
        <f t="shared" si="5"/>
        <v>1492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233078</v>
      </c>
      <c r="C64" s="27">
        <f t="shared" ref="C64:L64" si="16">C7+C16+C26+C31+C36+C43+C49+C54+C62+C63</f>
        <v>226590</v>
      </c>
      <c r="D64" s="27">
        <f t="shared" si="16"/>
        <v>233385</v>
      </c>
      <c r="E64" s="27">
        <f t="shared" si="16"/>
        <v>203890</v>
      </c>
      <c r="F64" s="27">
        <f t="shared" si="16"/>
        <v>152313</v>
      </c>
      <c r="G64" s="27">
        <f t="shared" si="16"/>
        <v>110037</v>
      </c>
      <c r="H64" s="27">
        <f t="shared" si="16"/>
        <v>69262</v>
      </c>
      <c r="I64" s="27">
        <f t="shared" si="16"/>
        <v>37803</v>
      </c>
      <c r="J64" s="27">
        <f t="shared" si="16"/>
        <v>19543</v>
      </c>
      <c r="K64" s="27">
        <f t="shared" si="16"/>
        <v>10441</v>
      </c>
      <c r="L64" s="57">
        <f t="shared" si="16"/>
        <v>12307</v>
      </c>
      <c r="M64" s="63">
        <f>M7+M16+M26+M31+M36+M43+M49+M54+M62+M63</f>
        <v>1308649</v>
      </c>
      <c r="N64" s="14">
        <f t="shared" si="3"/>
        <v>459668</v>
      </c>
      <c r="O64" s="52">
        <f t="shared" si="4"/>
        <v>437275</v>
      </c>
      <c r="P64" s="37">
        <f t="shared" si="5"/>
        <v>411706</v>
      </c>
      <c r="Q64" s="15">
        <f>SUM(O64:P64)</f>
        <v>848981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  <vt:lpstr>2025年3月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2025-04-04T02:18:12Z</dcterms:modified>
</cp:coreProperties>
</file>