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3作業\"/>
    </mc:Choice>
  </mc:AlternateContent>
  <xr:revisionPtr revIDLastSave="0" documentId="13_ncr:1_{6FBA51F6-AFFA-4E6D-AEF3-4904907A3B3E}" xr6:coauthVersionLast="47" xr6:coauthVersionMax="47" xr10:uidLastSave="{00000000-0000-0000-0000-000000000000}"/>
  <bookViews>
    <workbookView xWindow="28680" yWindow="-120" windowWidth="29040" windowHeight="15720" firstSheet="5" activeTab="10" xr2:uid="{00000000-000D-0000-FFFF-FFFF00000000}"/>
  </bookViews>
  <sheets>
    <sheet name="2025年4月" sheetId="147" r:id="rId1"/>
    <sheet name="2025年5月" sheetId="148" r:id="rId2"/>
    <sheet name="2025年6月" sheetId="149" r:id="rId3"/>
    <sheet name="2025年7月" sheetId="150" r:id="rId4"/>
    <sheet name="2025年8月" sheetId="151" r:id="rId5"/>
    <sheet name="2025年9月" sheetId="152" r:id="rId6"/>
    <sheet name="2025年10月" sheetId="153" r:id="rId7"/>
    <sheet name="2025年11月" sheetId="154" r:id="rId8"/>
    <sheet name="2025年12月" sheetId="155" r:id="rId9"/>
    <sheet name="2026年1月" sheetId="156" r:id="rId10"/>
    <sheet name="2026年2月" sheetId="15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57" l="1"/>
  <c r="O63" i="157"/>
  <c r="Q63" i="157" s="1"/>
  <c r="N63" i="157"/>
  <c r="M63" i="157"/>
  <c r="P62" i="157"/>
  <c r="O62" i="157"/>
  <c r="Q62" i="157" s="1"/>
  <c r="L62" i="157"/>
  <c r="K62" i="157"/>
  <c r="J62" i="157"/>
  <c r="I62" i="157"/>
  <c r="H62" i="157"/>
  <c r="G62" i="157"/>
  <c r="F62" i="157"/>
  <c r="E62" i="157"/>
  <c r="D62" i="157"/>
  <c r="C62" i="157"/>
  <c r="B62" i="157"/>
  <c r="N62" i="157" s="1"/>
  <c r="Q61" i="157"/>
  <c r="P61" i="157"/>
  <c r="O61" i="157"/>
  <c r="N61" i="157"/>
  <c r="M61" i="157"/>
  <c r="P60" i="157"/>
  <c r="O60" i="157"/>
  <c r="Q60" i="157" s="1"/>
  <c r="N60" i="157"/>
  <c r="M60" i="157"/>
  <c r="Q59" i="157"/>
  <c r="P59" i="157"/>
  <c r="O59" i="157"/>
  <c r="N59" i="157"/>
  <c r="M59" i="157"/>
  <c r="P58" i="157"/>
  <c r="O58" i="157"/>
  <c r="Q58" i="157" s="1"/>
  <c r="N58" i="157"/>
  <c r="M58" i="157"/>
  <c r="P57" i="157"/>
  <c r="O57" i="157"/>
  <c r="Q57" i="157" s="1"/>
  <c r="N57" i="157"/>
  <c r="M57" i="157"/>
  <c r="P56" i="157"/>
  <c r="O56" i="157"/>
  <c r="Q56" i="157" s="1"/>
  <c r="N56" i="157"/>
  <c r="M56" i="157"/>
  <c r="P55" i="157"/>
  <c r="O55" i="157"/>
  <c r="Q55" i="157" s="1"/>
  <c r="N55" i="157"/>
  <c r="M55" i="157"/>
  <c r="M62" i="157" s="1"/>
  <c r="L54" i="157"/>
  <c r="K54" i="157"/>
  <c r="J54" i="157"/>
  <c r="I54" i="157"/>
  <c r="H54" i="157"/>
  <c r="G54" i="157"/>
  <c r="F54" i="157"/>
  <c r="P54" i="157" s="1"/>
  <c r="E54" i="157"/>
  <c r="D54" i="157"/>
  <c r="O54" i="157" s="1"/>
  <c r="Q54" i="157" s="1"/>
  <c r="C54" i="157"/>
  <c r="B54" i="157"/>
  <c r="N54" i="157" s="1"/>
  <c r="P53" i="157"/>
  <c r="O53" i="157"/>
  <c r="Q53" i="157" s="1"/>
  <c r="N53" i="157"/>
  <c r="M53" i="157"/>
  <c r="P52" i="157"/>
  <c r="O52" i="157"/>
  <c r="Q52" i="157" s="1"/>
  <c r="N52" i="157"/>
  <c r="M52" i="157"/>
  <c r="P51" i="157"/>
  <c r="O51" i="157"/>
  <c r="Q51" i="157" s="1"/>
  <c r="N51" i="157"/>
  <c r="M51" i="157"/>
  <c r="P50" i="157"/>
  <c r="O50" i="157"/>
  <c r="Q50" i="157" s="1"/>
  <c r="N50" i="157"/>
  <c r="M50" i="157"/>
  <c r="M54" i="157" s="1"/>
  <c r="L49" i="157"/>
  <c r="K49" i="157"/>
  <c r="J49" i="157"/>
  <c r="I49" i="157"/>
  <c r="H49" i="157"/>
  <c r="H64" i="157" s="1"/>
  <c r="H8" i="157" s="1"/>
  <c r="G49" i="157"/>
  <c r="G64" i="157" s="1"/>
  <c r="G8" i="157" s="1"/>
  <c r="F49" i="157"/>
  <c r="P49" i="157" s="1"/>
  <c r="E49" i="157"/>
  <c r="D49" i="157"/>
  <c r="O49" i="157" s="1"/>
  <c r="Q49" i="157" s="1"/>
  <c r="C49" i="157"/>
  <c r="B49" i="157"/>
  <c r="N49" i="157" s="1"/>
  <c r="P48" i="157"/>
  <c r="O48" i="157"/>
  <c r="Q48" i="157" s="1"/>
  <c r="N48" i="157"/>
  <c r="M48" i="157"/>
  <c r="P47" i="157"/>
  <c r="O47" i="157"/>
  <c r="Q47" i="157" s="1"/>
  <c r="N47" i="157"/>
  <c r="M47" i="157"/>
  <c r="P46" i="157"/>
  <c r="O46" i="157"/>
  <c r="Q46" i="157" s="1"/>
  <c r="N46" i="157"/>
  <c r="M46" i="157"/>
  <c r="P45" i="157"/>
  <c r="O45" i="157"/>
  <c r="Q45" i="157" s="1"/>
  <c r="N45" i="157"/>
  <c r="M45" i="157"/>
  <c r="P44" i="157"/>
  <c r="Q44" i="157" s="1"/>
  <c r="O44" i="157"/>
  <c r="N44" i="157"/>
  <c r="M44" i="157"/>
  <c r="M49" i="157" s="1"/>
  <c r="O43" i="157"/>
  <c r="Q43" i="157" s="1"/>
  <c r="L43" i="157"/>
  <c r="K43" i="157"/>
  <c r="P43" i="157" s="1"/>
  <c r="J43" i="157"/>
  <c r="I43" i="157"/>
  <c r="H43" i="157"/>
  <c r="G43" i="157"/>
  <c r="F43" i="157"/>
  <c r="E43" i="157"/>
  <c r="D43" i="157"/>
  <c r="C43" i="157"/>
  <c r="B43" i="157"/>
  <c r="N43" i="157" s="1"/>
  <c r="P42" i="157"/>
  <c r="O42" i="157"/>
  <c r="Q42" i="157" s="1"/>
  <c r="N42" i="157"/>
  <c r="M42" i="157"/>
  <c r="P41" i="157"/>
  <c r="O41" i="157"/>
  <c r="Q41" i="157" s="1"/>
  <c r="N41" i="157"/>
  <c r="M41" i="157"/>
  <c r="P40" i="157"/>
  <c r="O40" i="157"/>
  <c r="Q40" i="157" s="1"/>
  <c r="N40" i="157"/>
  <c r="M40" i="157"/>
  <c r="P39" i="157"/>
  <c r="Q39" i="157" s="1"/>
  <c r="O39" i="157"/>
  <c r="N39" i="157"/>
  <c r="M39" i="157"/>
  <c r="P38" i="157"/>
  <c r="O38" i="157"/>
  <c r="Q38" i="157" s="1"/>
  <c r="N38" i="157"/>
  <c r="M38" i="157"/>
  <c r="P37" i="157"/>
  <c r="Q37" i="157" s="1"/>
  <c r="O37" i="157"/>
  <c r="N37" i="157"/>
  <c r="M37" i="157"/>
  <c r="O36" i="157"/>
  <c r="Q36" i="157" s="1"/>
  <c r="L36" i="157"/>
  <c r="K36" i="157"/>
  <c r="J36" i="157"/>
  <c r="I36" i="157"/>
  <c r="H36" i="157"/>
  <c r="G36" i="157"/>
  <c r="P36" i="157" s="1"/>
  <c r="F36" i="157"/>
  <c r="E36" i="157"/>
  <c r="D36" i="157"/>
  <c r="C36" i="157"/>
  <c r="B36" i="157"/>
  <c r="N36" i="157" s="1"/>
  <c r="P35" i="157"/>
  <c r="O35" i="157"/>
  <c r="Q35" i="157" s="1"/>
  <c r="N35" i="157"/>
  <c r="M35" i="157"/>
  <c r="P34" i="157"/>
  <c r="Q34" i="157" s="1"/>
  <c r="O34" i="157"/>
  <c r="N34" i="157"/>
  <c r="M34" i="157"/>
  <c r="P33" i="157"/>
  <c r="O33" i="157"/>
  <c r="Q33" i="157" s="1"/>
  <c r="N33" i="157"/>
  <c r="M33" i="157"/>
  <c r="M36" i="157" s="1"/>
  <c r="P32" i="157"/>
  <c r="Q32" i="157" s="1"/>
  <c r="O32" i="157"/>
  <c r="N32" i="157"/>
  <c r="M32" i="157"/>
  <c r="O31" i="157"/>
  <c r="L31" i="157"/>
  <c r="K31" i="157"/>
  <c r="J31" i="157"/>
  <c r="I31" i="157"/>
  <c r="H31" i="157"/>
  <c r="G31" i="157"/>
  <c r="P31" i="157" s="1"/>
  <c r="F31" i="157"/>
  <c r="E31" i="157"/>
  <c r="D31" i="157"/>
  <c r="C31" i="157"/>
  <c r="B31" i="157"/>
  <c r="N31" i="157" s="1"/>
  <c r="P30" i="157"/>
  <c r="O30" i="157"/>
  <c r="Q30" i="157" s="1"/>
  <c r="N30" i="157"/>
  <c r="M30" i="157"/>
  <c r="P29" i="157"/>
  <c r="Q29" i="157" s="1"/>
  <c r="O29" i="157"/>
  <c r="N29" i="157"/>
  <c r="M29" i="157"/>
  <c r="P28" i="157"/>
  <c r="O28" i="157"/>
  <c r="Q28" i="157" s="1"/>
  <c r="N28" i="157"/>
  <c r="M28" i="157"/>
  <c r="P27" i="157"/>
  <c r="Q27" i="157" s="1"/>
  <c r="O27" i="157"/>
  <c r="N27" i="157"/>
  <c r="M27" i="157"/>
  <c r="O26" i="157"/>
  <c r="L26" i="157"/>
  <c r="K26" i="157"/>
  <c r="J26" i="157"/>
  <c r="I26" i="157"/>
  <c r="I64" i="157" s="1"/>
  <c r="H26" i="157"/>
  <c r="G26" i="157"/>
  <c r="F26" i="157"/>
  <c r="E26" i="157"/>
  <c r="D26" i="157"/>
  <c r="C26" i="157"/>
  <c r="B26" i="157"/>
  <c r="N26" i="157" s="1"/>
  <c r="P25" i="157"/>
  <c r="O25" i="157"/>
  <c r="Q25" i="157" s="1"/>
  <c r="N25" i="157"/>
  <c r="M25" i="157"/>
  <c r="P24" i="157"/>
  <c r="Q24" i="157" s="1"/>
  <c r="O24" i="157"/>
  <c r="N24" i="157"/>
  <c r="M24" i="157"/>
  <c r="P23" i="157"/>
  <c r="O23" i="157"/>
  <c r="Q23" i="157" s="1"/>
  <c r="N23" i="157"/>
  <c r="M23" i="157"/>
  <c r="P22" i="157"/>
  <c r="Q22" i="157" s="1"/>
  <c r="O22" i="157"/>
  <c r="N22" i="157"/>
  <c r="M22" i="157"/>
  <c r="P21" i="157"/>
  <c r="O21" i="157"/>
  <c r="Q21" i="157" s="1"/>
  <c r="N21" i="157"/>
  <c r="M21" i="157"/>
  <c r="P20" i="157"/>
  <c r="O20" i="157"/>
  <c r="Q20" i="157" s="1"/>
  <c r="N20" i="157"/>
  <c r="M20" i="157"/>
  <c r="Q19" i="157"/>
  <c r="P19" i="157"/>
  <c r="O19" i="157"/>
  <c r="N19" i="157"/>
  <c r="M19" i="157"/>
  <c r="P18" i="157"/>
  <c r="O18" i="157"/>
  <c r="Q18" i="157" s="1"/>
  <c r="N18" i="157"/>
  <c r="M18" i="157"/>
  <c r="Q17" i="157"/>
  <c r="P17" i="157"/>
  <c r="O17" i="157"/>
  <c r="N17" i="157"/>
  <c r="M17" i="157"/>
  <c r="O16" i="157"/>
  <c r="L16" i="157"/>
  <c r="L64" i="157" s="1"/>
  <c r="L8" i="157" s="1"/>
  <c r="K16" i="157"/>
  <c r="K64" i="157" s="1"/>
  <c r="K8" i="157" s="1"/>
  <c r="J16" i="157"/>
  <c r="I16" i="157"/>
  <c r="H16" i="157"/>
  <c r="G16" i="157"/>
  <c r="F16" i="157"/>
  <c r="E16" i="157"/>
  <c r="E64" i="157" s="1"/>
  <c r="E8" i="157" s="1"/>
  <c r="D16" i="157"/>
  <c r="D64" i="157" s="1"/>
  <c r="C16" i="157"/>
  <c r="C64" i="157" s="1"/>
  <c r="C8" i="157" s="1"/>
  <c r="B16" i="157"/>
  <c r="B64" i="157" s="1"/>
  <c r="P15" i="157"/>
  <c r="O15" i="157"/>
  <c r="Q15" i="157" s="1"/>
  <c r="N15" i="157"/>
  <c r="M15" i="157"/>
  <c r="Q14" i="157"/>
  <c r="P14" i="157"/>
  <c r="O14" i="157"/>
  <c r="N14" i="157"/>
  <c r="M14" i="157"/>
  <c r="P13" i="157"/>
  <c r="O13" i="157"/>
  <c r="Q13" i="157" s="1"/>
  <c r="N13" i="157"/>
  <c r="M13" i="157"/>
  <c r="Q12" i="157"/>
  <c r="P12" i="157"/>
  <c r="O12" i="157"/>
  <c r="N12" i="157"/>
  <c r="M12" i="157"/>
  <c r="P11" i="157"/>
  <c r="O11" i="157"/>
  <c r="Q11" i="157" s="1"/>
  <c r="N11" i="157"/>
  <c r="M11" i="157"/>
  <c r="P10" i="157"/>
  <c r="O10" i="157"/>
  <c r="Q10" i="157" s="1"/>
  <c r="N10" i="157"/>
  <c r="M10" i="157"/>
  <c r="I8" i="157"/>
  <c r="P7" i="157"/>
  <c r="O7" i="157"/>
  <c r="Q7" i="157" s="1"/>
  <c r="N7" i="157"/>
  <c r="M7" i="157"/>
  <c r="P63" i="156"/>
  <c r="O63" i="156"/>
  <c r="Q63" i="156" s="1"/>
  <c r="N63" i="156"/>
  <c r="M63" i="156"/>
  <c r="P62" i="156"/>
  <c r="O62" i="156"/>
  <c r="Q62" i="156" s="1"/>
  <c r="L62" i="156"/>
  <c r="K62" i="156"/>
  <c r="J62" i="156"/>
  <c r="I62" i="156"/>
  <c r="H62" i="156"/>
  <c r="G62" i="156"/>
  <c r="F62" i="156"/>
  <c r="E62" i="156"/>
  <c r="D62" i="156"/>
  <c r="C62" i="156"/>
  <c r="B62" i="156"/>
  <c r="N62" i="156" s="1"/>
  <c r="P61" i="156"/>
  <c r="Q61" i="156" s="1"/>
  <c r="O61" i="156"/>
  <c r="N61" i="156"/>
  <c r="M61" i="156"/>
  <c r="P60" i="156"/>
  <c r="O60" i="156"/>
  <c r="Q60" i="156" s="1"/>
  <c r="N60" i="156"/>
  <c r="M60" i="156"/>
  <c r="Q59" i="156"/>
  <c r="P59" i="156"/>
  <c r="O59" i="156"/>
  <c r="N59" i="156"/>
  <c r="M59" i="156"/>
  <c r="P58" i="156"/>
  <c r="O58" i="156"/>
  <c r="Q58" i="156" s="1"/>
  <c r="N58" i="156"/>
  <c r="M58" i="156"/>
  <c r="P57" i="156"/>
  <c r="O57" i="156"/>
  <c r="Q57" i="156" s="1"/>
  <c r="N57" i="156"/>
  <c r="M57" i="156"/>
  <c r="Q56" i="156"/>
  <c r="P56" i="156"/>
  <c r="O56" i="156"/>
  <c r="N56" i="156"/>
  <c r="M56" i="156"/>
  <c r="P55" i="156"/>
  <c r="O55" i="156"/>
  <c r="Q55" i="156" s="1"/>
  <c r="N55" i="156"/>
  <c r="M55" i="156"/>
  <c r="M62" i="156" s="1"/>
  <c r="O54" i="156"/>
  <c r="Q54" i="156" s="1"/>
  <c r="L54" i="156"/>
  <c r="K54" i="156"/>
  <c r="J54" i="156"/>
  <c r="I54" i="156"/>
  <c r="H54" i="156"/>
  <c r="G54" i="156"/>
  <c r="F54" i="156"/>
  <c r="P54" i="156" s="1"/>
  <c r="E54" i="156"/>
  <c r="D54" i="156"/>
  <c r="C54" i="156"/>
  <c r="B54" i="156"/>
  <c r="N54" i="156" s="1"/>
  <c r="P53" i="156"/>
  <c r="O53" i="156"/>
  <c r="Q53" i="156" s="1"/>
  <c r="N53" i="156"/>
  <c r="M53" i="156"/>
  <c r="P52" i="156"/>
  <c r="O52" i="156"/>
  <c r="Q52" i="156" s="1"/>
  <c r="N52" i="156"/>
  <c r="M52" i="156"/>
  <c r="Q51" i="156"/>
  <c r="P51" i="156"/>
  <c r="O51" i="156"/>
  <c r="N51" i="156"/>
  <c r="M51" i="156"/>
  <c r="P50" i="156"/>
  <c r="O50" i="156"/>
  <c r="Q50" i="156" s="1"/>
  <c r="N50" i="156"/>
  <c r="M50" i="156"/>
  <c r="M54" i="156" s="1"/>
  <c r="O49" i="156"/>
  <c r="L49" i="156"/>
  <c r="K49" i="156"/>
  <c r="J49" i="156"/>
  <c r="I49" i="156"/>
  <c r="H49" i="156"/>
  <c r="H64" i="156" s="1"/>
  <c r="H8" i="156" s="1"/>
  <c r="G49" i="156"/>
  <c r="G64" i="156" s="1"/>
  <c r="G8" i="156" s="1"/>
  <c r="F49" i="156"/>
  <c r="F64" i="156" s="1"/>
  <c r="E49" i="156"/>
  <c r="E64" i="156" s="1"/>
  <c r="E8" i="156" s="1"/>
  <c r="D49" i="156"/>
  <c r="C49" i="156"/>
  <c r="B49" i="156"/>
  <c r="N49" i="156" s="1"/>
  <c r="P48" i="156"/>
  <c r="O48" i="156"/>
  <c r="Q48" i="156" s="1"/>
  <c r="N48" i="156"/>
  <c r="M48" i="156"/>
  <c r="P47" i="156"/>
  <c r="O47" i="156"/>
  <c r="Q47" i="156" s="1"/>
  <c r="N47" i="156"/>
  <c r="M47" i="156"/>
  <c r="Q46" i="156"/>
  <c r="P46" i="156"/>
  <c r="O46" i="156"/>
  <c r="N46" i="156"/>
  <c r="M46" i="156"/>
  <c r="P45" i="156"/>
  <c r="O45" i="156"/>
  <c r="Q45" i="156" s="1"/>
  <c r="N45" i="156"/>
  <c r="M45" i="156"/>
  <c r="P44" i="156"/>
  <c r="O44" i="156"/>
  <c r="Q44" i="156" s="1"/>
  <c r="N44" i="156"/>
  <c r="M44" i="156"/>
  <c r="M49" i="156" s="1"/>
  <c r="O43" i="156"/>
  <c r="L43" i="156"/>
  <c r="K43" i="156"/>
  <c r="J43" i="156"/>
  <c r="I43" i="156"/>
  <c r="H43" i="156"/>
  <c r="P43" i="156" s="1"/>
  <c r="G43" i="156"/>
  <c r="F43" i="156"/>
  <c r="E43" i="156"/>
  <c r="D43" i="156"/>
  <c r="C43" i="156"/>
  <c r="B43" i="156"/>
  <c r="N43" i="156" s="1"/>
  <c r="P42" i="156"/>
  <c r="O42" i="156"/>
  <c r="Q42" i="156" s="1"/>
  <c r="N42" i="156"/>
  <c r="M42" i="156"/>
  <c r="Q41" i="156"/>
  <c r="P41" i="156"/>
  <c r="O41" i="156"/>
  <c r="N41" i="156"/>
  <c r="M41" i="156"/>
  <c r="P40" i="156"/>
  <c r="O40" i="156"/>
  <c r="Q40" i="156" s="1"/>
  <c r="N40" i="156"/>
  <c r="M40" i="156"/>
  <c r="P39" i="156"/>
  <c r="O39" i="156"/>
  <c r="Q39" i="156" s="1"/>
  <c r="N39" i="156"/>
  <c r="M39" i="156"/>
  <c r="P38" i="156"/>
  <c r="O38" i="156"/>
  <c r="Q38" i="156" s="1"/>
  <c r="N38" i="156"/>
  <c r="M38" i="156"/>
  <c r="M43" i="156" s="1"/>
  <c r="P37" i="156"/>
  <c r="Q37" i="156" s="1"/>
  <c r="O37" i="156"/>
  <c r="N37" i="156"/>
  <c r="M37" i="156"/>
  <c r="L36" i="156"/>
  <c r="K36" i="156"/>
  <c r="J36" i="156"/>
  <c r="I36" i="156"/>
  <c r="H36" i="156"/>
  <c r="G36" i="156"/>
  <c r="F36" i="156"/>
  <c r="P36" i="156" s="1"/>
  <c r="E36" i="156"/>
  <c r="D36" i="156"/>
  <c r="O36" i="156" s="1"/>
  <c r="Q36" i="156" s="1"/>
  <c r="C36" i="156"/>
  <c r="B36" i="156"/>
  <c r="N36" i="156" s="1"/>
  <c r="P35" i="156"/>
  <c r="O35" i="156"/>
  <c r="Q35" i="156" s="1"/>
  <c r="N35" i="156"/>
  <c r="M35" i="156"/>
  <c r="P34" i="156"/>
  <c r="O34" i="156"/>
  <c r="Q34" i="156" s="1"/>
  <c r="N34" i="156"/>
  <c r="M34" i="156"/>
  <c r="P33" i="156"/>
  <c r="O33" i="156"/>
  <c r="Q33" i="156" s="1"/>
  <c r="N33" i="156"/>
  <c r="M33" i="156"/>
  <c r="M36" i="156" s="1"/>
  <c r="P32" i="156"/>
  <c r="Q32" i="156" s="1"/>
  <c r="O32" i="156"/>
  <c r="N32" i="156"/>
  <c r="M32" i="156"/>
  <c r="L31" i="156"/>
  <c r="K31" i="156"/>
  <c r="J31" i="156"/>
  <c r="I31" i="156"/>
  <c r="H31" i="156"/>
  <c r="G31" i="156"/>
  <c r="F31" i="156"/>
  <c r="P31" i="156" s="1"/>
  <c r="E31" i="156"/>
  <c r="D31" i="156"/>
  <c r="O31" i="156" s="1"/>
  <c r="C31" i="156"/>
  <c r="B31" i="156"/>
  <c r="N31" i="156" s="1"/>
  <c r="P30" i="156"/>
  <c r="O30" i="156"/>
  <c r="Q30" i="156" s="1"/>
  <c r="N30" i="156"/>
  <c r="M30" i="156"/>
  <c r="P29" i="156"/>
  <c r="O29" i="156"/>
  <c r="Q29" i="156" s="1"/>
  <c r="N29" i="156"/>
  <c r="M29" i="156"/>
  <c r="P28" i="156"/>
  <c r="O28" i="156"/>
  <c r="Q28" i="156" s="1"/>
  <c r="N28" i="156"/>
  <c r="M28" i="156"/>
  <c r="M31" i="156" s="1"/>
  <c r="P27" i="156"/>
  <c r="Q27" i="156" s="1"/>
  <c r="O27" i="156"/>
  <c r="N27" i="156"/>
  <c r="M27" i="156"/>
  <c r="L26" i="156"/>
  <c r="K26" i="156"/>
  <c r="J26" i="156"/>
  <c r="I26" i="156"/>
  <c r="I64" i="156" s="1"/>
  <c r="I8" i="156" s="1"/>
  <c r="H26" i="156"/>
  <c r="G26" i="156"/>
  <c r="F26" i="156"/>
  <c r="P26" i="156" s="1"/>
  <c r="E26" i="156"/>
  <c r="D26" i="156"/>
  <c r="D64" i="156" s="1"/>
  <c r="C26" i="156"/>
  <c r="B26" i="156"/>
  <c r="N26" i="156" s="1"/>
  <c r="P25" i="156"/>
  <c r="O25" i="156"/>
  <c r="Q25" i="156" s="1"/>
  <c r="N25" i="156"/>
  <c r="M25" i="156"/>
  <c r="P24" i="156"/>
  <c r="O24" i="156"/>
  <c r="Q24" i="156" s="1"/>
  <c r="N24" i="156"/>
  <c r="M24" i="156"/>
  <c r="P23" i="156"/>
  <c r="O23" i="156"/>
  <c r="Q23" i="156" s="1"/>
  <c r="N23" i="156"/>
  <c r="M23" i="156"/>
  <c r="P22" i="156"/>
  <c r="Q22" i="156" s="1"/>
  <c r="O22" i="156"/>
  <c r="N22" i="156"/>
  <c r="M22" i="156"/>
  <c r="P21" i="156"/>
  <c r="O21" i="156"/>
  <c r="Q21" i="156" s="1"/>
  <c r="N21" i="156"/>
  <c r="M21" i="156"/>
  <c r="P20" i="156"/>
  <c r="O20" i="156"/>
  <c r="Q20" i="156" s="1"/>
  <c r="N20" i="156"/>
  <c r="M20" i="156"/>
  <c r="P19" i="156"/>
  <c r="Q19" i="156" s="1"/>
  <c r="O19" i="156"/>
  <c r="N19" i="156"/>
  <c r="M19" i="156"/>
  <c r="P18" i="156"/>
  <c r="O18" i="156"/>
  <c r="Q18" i="156" s="1"/>
  <c r="N18" i="156"/>
  <c r="M18" i="156"/>
  <c r="M26" i="156" s="1"/>
  <c r="Q17" i="156"/>
  <c r="P17" i="156"/>
  <c r="O17" i="156"/>
  <c r="N17" i="156"/>
  <c r="M17" i="156"/>
  <c r="O16" i="156"/>
  <c r="Q16" i="156" s="1"/>
  <c r="L16" i="156"/>
  <c r="L64" i="156" s="1"/>
  <c r="L8" i="156" s="1"/>
  <c r="K16" i="156"/>
  <c r="K64" i="156" s="1"/>
  <c r="K8" i="156" s="1"/>
  <c r="J16" i="156"/>
  <c r="J64" i="156" s="1"/>
  <c r="J8" i="156" s="1"/>
  <c r="I16" i="156"/>
  <c r="H16" i="156"/>
  <c r="G16" i="156"/>
  <c r="F16" i="156"/>
  <c r="P16" i="156" s="1"/>
  <c r="E16" i="156"/>
  <c r="D16" i="156"/>
  <c r="C16" i="156"/>
  <c r="C64" i="156" s="1"/>
  <c r="C8" i="156" s="1"/>
  <c r="B16" i="156"/>
  <c r="N16" i="156" s="1"/>
  <c r="P15" i="156"/>
  <c r="O15" i="156"/>
  <c r="Q15" i="156" s="1"/>
  <c r="N15" i="156"/>
  <c r="M15" i="156"/>
  <c r="P14" i="156"/>
  <c r="Q14" i="156" s="1"/>
  <c r="O14" i="156"/>
  <c r="N14" i="156"/>
  <c r="M14" i="156"/>
  <c r="P13" i="156"/>
  <c r="O13" i="156"/>
  <c r="Q13" i="156" s="1"/>
  <c r="N13" i="156"/>
  <c r="M13" i="156"/>
  <c r="Q12" i="156"/>
  <c r="P12" i="156"/>
  <c r="O12" i="156"/>
  <c r="N12" i="156"/>
  <c r="M12" i="156"/>
  <c r="P11" i="156"/>
  <c r="O11" i="156"/>
  <c r="Q11" i="156" s="1"/>
  <c r="N11" i="156"/>
  <c r="M11" i="156"/>
  <c r="M16" i="156" s="1"/>
  <c r="P10" i="156"/>
  <c r="O10" i="156"/>
  <c r="Q10" i="156" s="1"/>
  <c r="N10" i="156"/>
  <c r="M10" i="156"/>
  <c r="P7" i="156"/>
  <c r="O7" i="156"/>
  <c r="Q7" i="156" s="1"/>
  <c r="N7" i="156"/>
  <c r="M7" i="156"/>
  <c r="P63" i="155"/>
  <c r="O63" i="155"/>
  <c r="Q63" i="155" s="1"/>
  <c r="N63" i="155"/>
  <c r="M63" i="155"/>
  <c r="P62" i="155"/>
  <c r="O62" i="155"/>
  <c r="Q62" i="155" s="1"/>
  <c r="L62" i="155"/>
  <c r="K62" i="155"/>
  <c r="J62" i="155"/>
  <c r="I62" i="155"/>
  <c r="H62" i="155"/>
  <c r="G62" i="155"/>
  <c r="F62" i="155"/>
  <c r="E62" i="155"/>
  <c r="D62" i="155"/>
  <c r="C62" i="155"/>
  <c r="B62" i="155"/>
  <c r="N62" i="155" s="1"/>
  <c r="Q61" i="155"/>
  <c r="P61" i="155"/>
  <c r="O61" i="155"/>
  <c r="N61" i="155"/>
  <c r="M61" i="155"/>
  <c r="P60" i="155"/>
  <c r="O60" i="155"/>
  <c r="Q60" i="155" s="1"/>
  <c r="N60" i="155"/>
  <c r="M60" i="155"/>
  <c r="Q59" i="155"/>
  <c r="P59" i="155"/>
  <c r="O59" i="155"/>
  <c r="N59" i="155"/>
  <c r="M59" i="155"/>
  <c r="P58" i="155"/>
  <c r="O58" i="155"/>
  <c r="Q58" i="155" s="1"/>
  <c r="N58" i="155"/>
  <c r="M58" i="155"/>
  <c r="P57" i="155"/>
  <c r="O57" i="155"/>
  <c r="Q57" i="155" s="1"/>
  <c r="N57" i="155"/>
  <c r="M57" i="155"/>
  <c r="P56" i="155"/>
  <c r="O56" i="155"/>
  <c r="Q56" i="155" s="1"/>
  <c r="N56" i="155"/>
  <c r="M56" i="155"/>
  <c r="P55" i="155"/>
  <c r="O55" i="155"/>
  <c r="Q55" i="155" s="1"/>
  <c r="N55" i="155"/>
  <c r="M55" i="155"/>
  <c r="M62" i="155" s="1"/>
  <c r="L54" i="155"/>
  <c r="K54" i="155"/>
  <c r="J54" i="155"/>
  <c r="I54" i="155"/>
  <c r="H54" i="155"/>
  <c r="G54" i="155"/>
  <c r="F54" i="155"/>
  <c r="P54" i="155" s="1"/>
  <c r="E54" i="155"/>
  <c r="D54" i="155"/>
  <c r="O54" i="155" s="1"/>
  <c r="Q54" i="155" s="1"/>
  <c r="C54" i="155"/>
  <c r="B54" i="155"/>
  <c r="N54" i="155" s="1"/>
  <c r="P53" i="155"/>
  <c r="O53" i="155"/>
  <c r="Q53" i="155" s="1"/>
  <c r="N53" i="155"/>
  <c r="M53" i="155"/>
  <c r="P52" i="155"/>
  <c r="O52" i="155"/>
  <c r="Q52" i="155" s="1"/>
  <c r="N52" i="155"/>
  <c r="M52" i="155"/>
  <c r="P51" i="155"/>
  <c r="O51" i="155"/>
  <c r="Q51" i="155" s="1"/>
  <c r="N51" i="155"/>
  <c r="M51" i="155"/>
  <c r="P50" i="155"/>
  <c r="O50" i="155"/>
  <c r="Q50" i="155" s="1"/>
  <c r="N50" i="155"/>
  <c r="M50" i="155"/>
  <c r="M54" i="155" s="1"/>
  <c r="L49" i="155"/>
  <c r="K49" i="155"/>
  <c r="J49" i="155"/>
  <c r="I49" i="155"/>
  <c r="H49" i="155"/>
  <c r="H64" i="155" s="1"/>
  <c r="H8" i="155" s="1"/>
  <c r="G49" i="155"/>
  <c r="G64" i="155" s="1"/>
  <c r="G8" i="155" s="1"/>
  <c r="F49" i="155"/>
  <c r="P49" i="155" s="1"/>
  <c r="E49" i="155"/>
  <c r="D49" i="155"/>
  <c r="O49" i="155" s="1"/>
  <c r="Q49" i="155" s="1"/>
  <c r="C49" i="155"/>
  <c r="B49" i="155"/>
  <c r="N49" i="155" s="1"/>
  <c r="P48" i="155"/>
  <c r="O48" i="155"/>
  <c r="Q48" i="155" s="1"/>
  <c r="N48" i="155"/>
  <c r="M48" i="155"/>
  <c r="P47" i="155"/>
  <c r="O47" i="155"/>
  <c r="Q47" i="155" s="1"/>
  <c r="N47" i="155"/>
  <c r="M47" i="155"/>
  <c r="P46" i="155"/>
  <c r="O46" i="155"/>
  <c r="Q46" i="155" s="1"/>
  <c r="N46" i="155"/>
  <c r="M46" i="155"/>
  <c r="P45" i="155"/>
  <c r="O45" i="155"/>
  <c r="Q45" i="155" s="1"/>
  <c r="N45" i="155"/>
  <c r="M45" i="155"/>
  <c r="Q44" i="155"/>
  <c r="P44" i="155"/>
  <c r="O44" i="155"/>
  <c r="N44" i="155"/>
  <c r="M44" i="155"/>
  <c r="M49" i="155" s="1"/>
  <c r="O43" i="155"/>
  <c r="Q43" i="155" s="1"/>
  <c r="L43" i="155"/>
  <c r="K43" i="155"/>
  <c r="P43" i="155" s="1"/>
  <c r="J43" i="155"/>
  <c r="I43" i="155"/>
  <c r="H43" i="155"/>
  <c r="G43" i="155"/>
  <c r="F43" i="155"/>
  <c r="E43" i="155"/>
  <c r="D43" i="155"/>
  <c r="C43" i="155"/>
  <c r="B43" i="155"/>
  <c r="N43" i="155" s="1"/>
  <c r="P42" i="155"/>
  <c r="O42" i="155"/>
  <c r="Q42" i="155" s="1"/>
  <c r="N42" i="155"/>
  <c r="M42" i="155"/>
  <c r="P41" i="155"/>
  <c r="O41" i="155"/>
  <c r="Q41" i="155" s="1"/>
  <c r="N41" i="155"/>
  <c r="M41" i="155"/>
  <c r="P40" i="155"/>
  <c r="O40" i="155"/>
  <c r="Q40" i="155" s="1"/>
  <c r="N40" i="155"/>
  <c r="M40" i="155"/>
  <c r="P39" i="155"/>
  <c r="Q39" i="155" s="1"/>
  <c r="O39" i="155"/>
  <c r="N39" i="155"/>
  <c r="M39" i="155"/>
  <c r="P38" i="155"/>
  <c r="O38" i="155"/>
  <c r="Q38" i="155" s="1"/>
  <c r="N38" i="155"/>
  <c r="M38" i="155"/>
  <c r="P37" i="155"/>
  <c r="Q37" i="155" s="1"/>
  <c r="O37" i="155"/>
  <c r="N37" i="155"/>
  <c r="M37" i="155"/>
  <c r="O36" i="155"/>
  <c r="Q36" i="155" s="1"/>
  <c r="L36" i="155"/>
  <c r="K36" i="155"/>
  <c r="J36" i="155"/>
  <c r="I36" i="155"/>
  <c r="P36" i="155" s="1"/>
  <c r="H36" i="155"/>
  <c r="G36" i="155"/>
  <c r="F36" i="155"/>
  <c r="E36" i="155"/>
  <c r="D36" i="155"/>
  <c r="C36" i="155"/>
  <c r="B36" i="155"/>
  <c r="N36" i="155" s="1"/>
  <c r="P35" i="155"/>
  <c r="O35" i="155"/>
  <c r="Q35" i="155" s="1"/>
  <c r="N35" i="155"/>
  <c r="M35" i="155"/>
  <c r="P34" i="155"/>
  <c r="Q34" i="155" s="1"/>
  <c r="O34" i="155"/>
  <c r="N34" i="155"/>
  <c r="M34" i="155"/>
  <c r="P33" i="155"/>
  <c r="O33" i="155"/>
  <c r="Q33" i="155" s="1"/>
  <c r="N33" i="155"/>
  <c r="M33" i="155"/>
  <c r="M36" i="155" s="1"/>
  <c r="P32" i="155"/>
  <c r="Q32" i="155" s="1"/>
  <c r="O32" i="155"/>
  <c r="N32" i="155"/>
  <c r="M32" i="155"/>
  <c r="O31" i="155"/>
  <c r="L31" i="155"/>
  <c r="K31" i="155"/>
  <c r="J31" i="155"/>
  <c r="I31" i="155"/>
  <c r="P31" i="155" s="1"/>
  <c r="H31" i="155"/>
  <c r="G31" i="155"/>
  <c r="F31" i="155"/>
  <c r="E31" i="155"/>
  <c r="D31" i="155"/>
  <c r="C31" i="155"/>
  <c r="B31" i="155"/>
  <c r="N31" i="155" s="1"/>
  <c r="P30" i="155"/>
  <c r="O30" i="155"/>
  <c r="Q30" i="155" s="1"/>
  <c r="N30" i="155"/>
  <c r="M30" i="155"/>
  <c r="P29" i="155"/>
  <c r="Q29" i="155" s="1"/>
  <c r="O29" i="155"/>
  <c r="N29" i="155"/>
  <c r="M29" i="155"/>
  <c r="P28" i="155"/>
  <c r="O28" i="155"/>
  <c r="Q28" i="155" s="1"/>
  <c r="N28" i="155"/>
  <c r="M28" i="155"/>
  <c r="P27" i="155"/>
  <c r="Q27" i="155" s="1"/>
  <c r="O27" i="155"/>
  <c r="N27" i="155"/>
  <c r="M27" i="155"/>
  <c r="O26" i="155"/>
  <c r="N26" i="155"/>
  <c r="L26" i="155"/>
  <c r="K26" i="155"/>
  <c r="J26" i="155"/>
  <c r="I26" i="155"/>
  <c r="H26" i="155"/>
  <c r="G26" i="155"/>
  <c r="F26" i="155"/>
  <c r="E26" i="155"/>
  <c r="D26" i="155"/>
  <c r="C26" i="155"/>
  <c r="B26" i="155"/>
  <c r="P25" i="155"/>
  <c r="O25" i="155"/>
  <c r="Q25" i="155" s="1"/>
  <c r="N25" i="155"/>
  <c r="M25" i="155"/>
  <c r="P24" i="155"/>
  <c r="Q24" i="155" s="1"/>
  <c r="O24" i="155"/>
  <c r="N24" i="155"/>
  <c r="M24" i="155"/>
  <c r="P23" i="155"/>
  <c r="O23" i="155"/>
  <c r="Q23" i="155" s="1"/>
  <c r="N23" i="155"/>
  <c r="M23" i="155"/>
  <c r="P22" i="155"/>
  <c r="Q22" i="155" s="1"/>
  <c r="O22" i="155"/>
  <c r="N22" i="155"/>
  <c r="M22" i="155"/>
  <c r="P21" i="155"/>
  <c r="O21" i="155"/>
  <c r="Q21" i="155" s="1"/>
  <c r="N21" i="155"/>
  <c r="M21" i="155"/>
  <c r="P20" i="155"/>
  <c r="O20" i="155"/>
  <c r="Q20" i="155" s="1"/>
  <c r="N20" i="155"/>
  <c r="M20" i="155"/>
  <c r="Q19" i="155"/>
  <c r="P19" i="155"/>
  <c r="O19" i="155"/>
  <c r="N19" i="155"/>
  <c r="M19" i="155"/>
  <c r="P18" i="155"/>
  <c r="O18" i="155"/>
  <c r="Q18" i="155" s="1"/>
  <c r="N18" i="155"/>
  <c r="M18" i="155"/>
  <c r="Q17" i="155"/>
  <c r="P17" i="155"/>
  <c r="O17" i="155"/>
  <c r="N17" i="155"/>
  <c r="M17" i="155"/>
  <c r="O16" i="155"/>
  <c r="L16" i="155"/>
  <c r="L64" i="155" s="1"/>
  <c r="L8" i="155" s="1"/>
  <c r="K16" i="155"/>
  <c r="J16" i="155"/>
  <c r="I16" i="155"/>
  <c r="H16" i="155"/>
  <c r="G16" i="155"/>
  <c r="F16" i="155"/>
  <c r="E16" i="155"/>
  <c r="E64" i="155" s="1"/>
  <c r="E8" i="155" s="1"/>
  <c r="D16" i="155"/>
  <c r="D64" i="155" s="1"/>
  <c r="C16" i="155"/>
  <c r="C64" i="155" s="1"/>
  <c r="C8" i="155" s="1"/>
  <c r="B16" i="155"/>
  <c r="B64" i="155" s="1"/>
  <c r="P15" i="155"/>
  <c r="O15" i="155"/>
  <c r="Q15" i="155" s="1"/>
  <c r="N15" i="155"/>
  <c r="M15" i="155"/>
  <c r="Q14" i="155"/>
  <c r="P14" i="155"/>
  <c r="O14" i="155"/>
  <c r="N14" i="155"/>
  <c r="M14" i="155"/>
  <c r="P13" i="155"/>
  <c r="O13" i="155"/>
  <c r="Q13" i="155" s="1"/>
  <c r="N13" i="155"/>
  <c r="M13" i="155"/>
  <c r="Q12" i="155"/>
  <c r="P12" i="155"/>
  <c r="O12" i="155"/>
  <c r="N12" i="155"/>
  <c r="M12" i="155"/>
  <c r="P11" i="155"/>
  <c r="O11" i="155"/>
  <c r="Q11" i="155" s="1"/>
  <c r="N11" i="155"/>
  <c r="M11" i="155"/>
  <c r="P10" i="155"/>
  <c r="O10" i="155"/>
  <c r="Q10" i="155" s="1"/>
  <c r="N10" i="155"/>
  <c r="M10" i="155"/>
  <c r="P7" i="155"/>
  <c r="O7" i="155"/>
  <c r="Q7" i="155" s="1"/>
  <c r="N7" i="155"/>
  <c r="M7" i="155"/>
  <c r="P63" i="154"/>
  <c r="O63" i="154"/>
  <c r="Q63" i="154" s="1"/>
  <c r="N63" i="154"/>
  <c r="M63" i="154"/>
  <c r="P62" i="154"/>
  <c r="O62" i="154"/>
  <c r="Q62" i="154" s="1"/>
  <c r="L62" i="154"/>
  <c r="K62" i="154"/>
  <c r="J62" i="154"/>
  <c r="I62" i="154"/>
  <c r="H62" i="154"/>
  <c r="G62" i="154"/>
  <c r="F62" i="154"/>
  <c r="E62" i="154"/>
  <c r="D62" i="154"/>
  <c r="C62" i="154"/>
  <c r="B62" i="154"/>
  <c r="N62" i="154" s="1"/>
  <c r="Q61" i="154"/>
  <c r="P61" i="154"/>
  <c r="O61" i="154"/>
  <c r="N61" i="154"/>
  <c r="M61" i="154"/>
  <c r="P60" i="154"/>
  <c r="O60" i="154"/>
  <c r="Q60" i="154" s="1"/>
  <c r="N60" i="154"/>
  <c r="M60" i="154"/>
  <c r="Q59" i="154"/>
  <c r="P59" i="154"/>
  <c r="O59" i="154"/>
  <c r="N59" i="154"/>
  <c r="M59" i="154"/>
  <c r="P58" i="154"/>
  <c r="O58" i="154"/>
  <c r="Q58" i="154" s="1"/>
  <c r="N58" i="154"/>
  <c r="M58" i="154"/>
  <c r="P57" i="154"/>
  <c r="O57" i="154"/>
  <c r="Q57" i="154" s="1"/>
  <c r="N57" i="154"/>
  <c r="M57" i="154"/>
  <c r="P56" i="154"/>
  <c r="O56" i="154"/>
  <c r="Q56" i="154" s="1"/>
  <c r="N56" i="154"/>
  <c r="M56" i="154"/>
  <c r="P55" i="154"/>
  <c r="O55" i="154"/>
  <c r="Q55" i="154" s="1"/>
  <c r="N55" i="154"/>
  <c r="M55" i="154"/>
  <c r="M62" i="154" s="1"/>
  <c r="L54" i="154"/>
  <c r="K54" i="154"/>
  <c r="J54" i="154"/>
  <c r="I54" i="154"/>
  <c r="H54" i="154"/>
  <c r="G54" i="154"/>
  <c r="F54" i="154"/>
  <c r="P54" i="154" s="1"/>
  <c r="E54" i="154"/>
  <c r="D54" i="154"/>
  <c r="O54" i="154" s="1"/>
  <c r="Q54" i="154" s="1"/>
  <c r="C54" i="154"/>
  <c r="B54" i="154"/>
  <c r="N54" i="154" s="1"/>
  <c r="P53" i="154"/>
  <c r="O53" i="154"/>
  <c r="Q53" i="154" s="1"/>
  <c r="N53" i="154"/>
  <c r="M53" i="154"/>
  <c r="P52" i="154"/>
  <c r="O52" i="154"/>
  <c r="Q52" i="154" s="1"/>
  <c r="N52" i="154"/>
  <c r="M52" i="154"/>
  <c r="P51" i="154"/>
  <c r="O51" i="154"/>
  <c r="Q51" i="154" s="1"/>
  <c r="N51" i="154"/>
  <c r="M51" i="154"/>
  <c r="P50" i="154"/>
  <c r="O50" i="154"/>
  <c r="Q50" i="154" s="1"/>
  <c r="N50" i="154"/>
  <c r="M50" i="154"/>
  <c r="M54" i="154" s="1"/>
  <c r="L49" i="154"/>
  <c r="K49" i="154"/>
  <c r="J49" i="154"/>
  <c r="I49" i="154"/>
  <c r="H49" i="154"/>
  <c r="H64" i="154" s="1"/>
  <c r="H8" i="154" s="1"/>
  <c r="G49" i="154"/>
  <c r="G64" i="154" s="1"/>
  <c r="G8" i="154" s="1"/>
  <c r="F49" i="154"/>
  <c r="F64" i="154" s="1"/>
  <c r="E49" i="154"/>
  <c r="D49" i="154"/>
  <c r="O49" i="154" s="1"/>
  <c r="C49" i="154"/>
  <c r="B49" i="154"/>
  <c r="N49" i="154" s="1"/>
  <c r="P48" i="154"/>
  <c r="O48" i="154"/>
  <c r="Q48" i="154" s="1"/>
  <c r="N48" i="154"/>
  <c r="M48" i="154"/>
  <c r="P47" i="154"/>
  <c r="O47" i="154"/>
  <c r="Q47" i="154" s="1"/>
  <c r="N47" i="154"/>
  <c r="M47" i="154"/>
  <c r="P46" i="154"/>
  <c r="O46" i="154"/>
  <c r="Q46" i="154" s="1"/>
  <c r="N46" i="154"/>
  <c r="M46" i="154"/>
  <c r="P45" i="154"/>
  <c r="O45" i="154"/>
  <c r="Q45" i="154" s="1"/>
  <c r="N45" i="154"/>
  <c r="M45" i="154"/>
  <c r="P44" i="154"/>
  <c r="Q44" i="154" s="1"/>
  <c r="O44" i="154"/>
  <c r="N44" i="154"/>
  <c r="M44" i="154"/>
  <c r="M49" i="154" s="1"/>
  <c r="O43" i="154"/>
  <c r="L43" i="154"/>
  <c r="K43" i="154"/>
  <c r="P43" i="154" s="1"/>
  <c r="J43" i="154"/>
  <c r="I43" i="154"/>
  <c r="H43" i="154"/>
  <c r="G43" i="154"/>
  <c r="F43" i="154"/>
  <c r="E43" i="154"/>
  <c r="D43" i="154"/>
  <c r="C43" i="154"/>
  <c r="B43" i="154"/>
  <c r="N43" i="154" s="1"/>
  <c r="P42" i="154"/>
  <c r="O42" i="154"/>
  <c r="Q42" i="154" s="1"/>
  <c r="N42" i="154"/>
  <c r="M42" i="154"/>
  <c r="P41" i="154"/>
  <c r="O41" i="154"/>
  <c r="Q41" i="154" s="1"/>
  <c r="N41" i="154"/>
  <c r="M41" i="154"/>
  <c r="P40" i="154"/>
  <c r="O40" i="154"/>
  <c r="Q40" i="154" s="1"/>
  <c r="N40" i="154"/>
  <c r="M40" i="154"/>
  <c r="P39" i="154"/>
  <c r="O39" i="154"/>
  <c r="Q39" i="154" s="1"/>
  <c r="N39" i="154"/>
  <c r="M39" i="154"/>
  <c r="P38" i="154"/>
  <c r="O38" i="154"/>
  <c r="Q38" i="154" s="1"/>
  <c r="N38" i="154"/>
  <c r="M38" i="154"/>
  <c r="M43" i="154" s="1"/>
  <c r="P37" i="154"/>
  <c r="Q37" i="154" s="1"/>
  <c r="O37" i="154"/>
  <c r="N37" i="154"/>
  <c r="M37" i="154"/>
  <c r="O36" i="154"/>
  <c r="Q36" i="154" s="1"/>
  <c r="L36" i="154"/>
  <c r="K36" i="154"/>
  <c r="J36" i="154"/>
  <c r="I36" i="154"/>
  <c r="P36" i="154" s="1"/>
  <c r="H36" i="154"/>
  <c r="G36" i="154"/>
  <c r="F36" i="154"/>
  <c r="E36" i="154"/>
  <c r="D36" i="154"/>
  <c r="C36" i="154"/>
  <c r="B36" i="154"/>
  <c r="N36" i="154" s="1"/>
  <c r="P35" i="154"/>
  <c r="O35" i="154"/>
  <c r="Q35" i="154" s="1"/>
  <c r="N35" i="154"/>
  <c r="M35" i="154"/>
  <c r="P34" i="154"/>
  <c r="O34" i="154"/>
  <c r="Q34" i="154" s="1"/>
  <c r="N34" i="154"/>
  <c r="M34" i="154"/>
  <c r="P33" i="154"/>
  <c r="O33" i="154"/>
  <c r="Q33" i="154" s="1"/>
  <c r="N33" i="154"/>
  <c r="M33" i="154"/>
  <c r="M36" i="154" s="1"/>
  <c r="P32" i="154"/>
  <c r="Q32" i="154" s="1"/>
  <c r="O32" i="154"/>
  <c r="N32" i="154"/>
  <c r="M32" i="154"/>
  <c r="O31" i="154"/>
  <c r="L31" i="154"/>
  <c r="K31" i="154"/>
  <c r="J31" i="154"/>
  <c r="I31" i="154"/>
  <c r="P31" i="154" s="1"/>
  <c r="H31" i="154"/>
  <c r="G31" i="154"/>
  <c r="F31" i="154"/>
  <c r="E31" i="154"/>
  <c r="D31" i="154"/>
  <c r="C31" i="154"/>
  <c r="B31" i="154"/>
  <c r="N31" i="154" s="1"/>
  <c r="P30" i="154"/>
  <c r="O30" i="154"/>
  <c r="Q30" i="154" s="1"/>
  <c r="N30" i="154"/>
  <c r="M30" i="154"/>
  <c r="P29" i="154"/>
  <c r="O29" i="154"/>
  <c r="Q29" i="154" s="1"/>
  <c r="N29" i="154"/>
  <c r="M29" i="154"/>
  <c r="P28" i="154"/>
  <c r="O28" i="154"/>
  <c r="Q28" i="154" s="1"/>
  <c r="N28" i="154"/>
  <c r="M28" i="154"/>
  <c r="M31" i="154" s="1"/>
  <c r="P27" i="154"/>
  <c r="Q27" i="154" s="1"/>
  <c r="O27" i="154"/>
  <c r="N27" i="154"/>
  <c r="M27" i="154"/>
  <c r="O26" i="154"/>
  <c r="L26" i="154"/>
  <c r="K26" i="154"/>
  <c r="J26" i="154"/>
  <c r="I26" i="154"/>
  <c r="I64" i="154" s="1"/>
  <c r="I8" i="154" s="1"/>
  <c r="H26" i="154"/>
  <c r="G26" i="154"/>
  <c r="F26" i="154"/>
  <c r="E26" i="154"/>
  <c r="D26" i="154"/>
  <c r="C26" i="154"/>
  <c r="B26" i="154"/>
  <c r="N26" i="154" s="1"/>
  <c r="P25" i="154"/>
  <c r="O25" i="154"/>
  <c r="Q25" i="154" s="1"/>
  <c r="N25" i="154"/>
  <c r="M25" i="154"/>
  <c r="P24" i="154"/>
  <c r="O24" i="154"/>
  <c r="Q24" i="154" s="1"/>
  <c r="N24" i="154"/>
  <c r="M24" i="154"/>
  <c r="P23" i="154"/>
  <c r="O23" i="154"/>
  <c r="Q23" i="154" s="1"/>
  <c r="N23" i="154"/>
  <c r="M23" i="154"/>
  <c r="P22" i="154"/>
  <c r="Q22" i="154" s="1"/>
  <c r="O22" i="154"/>
  <c r="N22" i="154"/>
  <c r="M22" i="154"/>
  <c r="P21" i="154"/>
  <c r="O21" i="154"/>
  <c r="Q21" i="154" s="1"/>
  <c r="N21" i="154"/>
  <c r="M21" i="154"/>
  <c r="P20" i="154"/>
  <c r="O20" i="154"/>
  <c r="Q20" i="154" s="1"/>
  <c r="N20" i="154"/>
  <c r="M20" i="154"/>
  <c r="Q19" i="154"/>
  <c r="P19" i="154"/>
  <c r="O19" i="154"/>
  <c r="N19" i="154"/>
  <c r="M19" i="154"/>
  <c r="P18" i="154"/>
  <c r="O18" i="154"/>
  <c r="Q18" i="154" s="1"/>
  <c r="N18" i="154"/>
  <c r="M18" i="154"/>
  <c r="M26" i="154" s="1"/>
  <c r="Q17" i="154"/>
  <c r="P17" i="154"/>
  <c r="O17" i="154"/>
  <c r="N17" i="154"/>
  <c r="M17" i="154"/>
  <c r="O16" i="154"/>
  <c r="L16" i="154"/>
  <c r="L64" i="154" s="1"/>
  <c r="L8" i="154" s="1"/>
  <c r="K16" i="154"/>
  <c r="K64" i="154" s="1"/>
  <c r="K8" i="154" s="1"/>
  <c r="J16" i="154"/>
  <c r="P16" i="154" s="1"/>
  <c r="I16" i="154"/>
  <c r="H16" i="154"/>
  <c r="G16" i="154"/>
  <c r="F16" i="154"/>
  <c r="E16" i="154"/>
  <c r="E64" i="154" s="1"/>
  <c r="E8" i="154" s="1"/>
  <c r="D16" i="154"/>
  <c r="D64" i="154" s="1"/>
  <c r="C16" i="154"/>
  <c r="C64" i="154" s="1"/>
  <c r="C8" i="154" s="1"/>
  <c r="B16" i="154"/>
  <c r="N16" i="154" s="1"/>
  <c r="P15" i="154"/>
  <c r="O15" i="154"/>
  <c r="Q15" i="154" s="1"/>
  <c r="N15" i="154"/>
  <c r="M15" i="154"/>
  <c r="Q14" i="154"/>
  <c r="P14" i="154"/>
  <c r="O14" i="154"/>
  <c r="N14" i="154"/>
  <c r="M14" i="154"/>
  <c r="P13" i="154"/>
  <c r="O13" i="154"/>
  <c r="Q13" i="154" s="1"/>
  <c r="N13" i="154"/>
  <c r="M13" i="154"/>
  <c r="Q12" i="154"/>
  <c r="P12" i="154"/>
  <c r="O12" i="154"/>
  <c r="N12" i="154"/>
  <c r="M12" i="154"/>
  <c r="P11" i="154"/>
  <c r="O11" i="154"/>
  <c r="Q11" i="154" s="1"/>
  <c r="N11" i="154"/>
  <c r="M11" i="154"/>
  <c r="M16" i="154" s="1"/>
  <c r="P10" i="154"/>
  <c r="O10" i="154"/>
  <c r="Q10" i="154" s="1"/>
  <c r="N10" i="154"/>
  <c r="M10" i="154"/>
  <c r="P7" i="154"/>
  <c r="O7" i="154"/>
  <c r="Q7" i="154" s="1"/>
  <c r="N7" i="154"/>
  <c r="M7" i="154"/>
  <c r="P63" i="153"/>
  <c r="O63" i="153"/>
  <c r="Q63" i="153" s="1"/>
  <c r="N63" i="153"/>
  <c r="M63" i="153"/>
  <c r="P62" i="153"/>
  <c r="O62" i="153"/>
  <c r="Q62" i="153" s="1"/>
  <c r="L62" i="153"/>
  <c r="K62" i="153"/>
  <c r="J62" i="153"/>
  <c r="I62" i="153"/>
  <c r="H62" i="153"/>
  <c r="G62" i="153"/>
  <c r="F62" i="153"/>
  <c r="E62" i="153"/>
  <c r="D62" i="153"/>
  <c r="C62" i="153"/>
  <c r="B62" i="153"/>
  <c r="N62" i="153" s="1"/>
  <c r="P61" i="153"/>
  <c r="O61" i="153"/>
  <c r="Q61" i="153" s="1"/>
  <c r="N61" i="153"/>
  <c r="M61" i="153"/>
  <c r="P60" i="153"/>
  <c r="O60" i="153"/>
  <c r="Q60" i="153" s="1"/>
  <c r="N60" i="153"/>
  <c r="M60" i="153"/>
  <c r="Q59" i="153"/>
  <c r="P59" i="153"/>
  <c r="O59" i="153"/>
  <c r="N59" i="153"/>
  <c r="M59" i="153"/>
  <c r="P58" i="153"/>
  <c r="O58" i="153"/>
  <c r="Q58" i="153" s="1"/>
  <c r="N58" i="153"/>
  <c r="M58" i="153"/>
  <c r="P57" i="153"/>
  <c r="O57" i="153"/>
  <c r="Q57" i="153" s="1"/>
  <c r="N57" i="153"/>
  <c r="M57" i="153"/>
  <c r="P56" i="153"/>
  <c r="O56" i="153"/>
  <c r="Q56" i="153" s="1"/>
  <c r="N56" i="153"/>
  <c r="M56" i="153"/>
  <c r="P55" i="153"/>
  <c r="O55" i="153"/>
  <c r="Q55" i="153" s="1"/>
  <c r="N55" i="153"/>
  <c r="M55" i="153"/>
  <c r="L54" i="153"/>
  <c r="K54" i="153"/>
  <c r="J54" i="153"/>
  <c r="I54" i="153"/>
  <c r="H54" i="153"/>
  <c r="G54" i="153"/>
  <c r="F54" i="153"/>
  <c r="P54" i="153" s="1"/>
  <c r="E54" i="153"/>
  <c r="O54" i="153" s="1"/>
  <c r="Q54" i="153" s="1"/>
  <c r="D54" i="153"/>
  <c r="C54" i="153"/>
  <c r="B54" i="153"/>
  <c r="N54" i="153" s="1"/>
  <c r="P53" i="153"/>
  <c r="O53" i="153"/>
  <c r="Q53" i="153" s="1"/>
  <c r="N53" i="153"/>
  <c r="M53" i="153"/>
  <c r="P52" i="153"/>
  <c r="O52" i="153"/>
  <c r="Q52" i="153" s="1"/>
  <c r="N52" i="153"/>
  <c r="M52" i="153"/>
  <c r="P51" i="153"/>
  <c r="O51" i="153"/>
  <c r="Q51" i="153" s="1"/>
  <c r="N51" i="153"/>
  <c r="M51" i="153"/>
  <c r="P50" i="153"/>
  <c r="O50" i="153"/>
  <c r="Q50" i="153" s="1"/>
  <c r="N50" i="153"/>
  <c r="M50" i="153"/>
  <c r="M54" i="153" s="1"/>
  <c r="L49" i="153"/>
  <c r="K49" i="153"/>
  <c r="J49" i="153"/>
  <c r="I49" i="153"/>
  <c r="H49" i="153"/>
  <c r="H64" i="153" s="1"/>
  <c r="G49" i="153"/>
  <c r="G64" i="153" s="1"/>
  <c r="G8" i="153" s="1"/>
  <c r="F49" i="153"/>
  <c r="P49" i="153" s="1"/>
  <c r="E49" i="153"/>
  <c r="O49" i="153" s="1"/>
  <c r="Q49" i="153" s="1"/>
  <c r="D49" i="153"/>
  <c r="C49" i="153"/>
  <c r="B49" i="153"/>
  <c r="N49" i="153" s="1"/>
  <c r="P48" i="153"/>
  <c r="O48" i="153"/>
  <c r="Q48" i="153" s="1"/>
  <c r="N48" i="153"/>
  <c r="M48" i="153"/>
  <c r="P47" i="153"/>
  <c r="O47" i="153"/>
  <c r="Q47" i="153" s="1"/>
  <c r="N47" i="153"/>
  <c r="M47" i="153"/>
  <c r="P46" i="153"/>
  <c r="O46" i="153"/>
  <c r="Q46" i="153" s="1"/>
  <c r="N46" i="153"/>
  <c r="M46" i="153"/>
  <c r="P45" i="153"/>
  <c r="O45" i="153"/>
  <c r="Q45" i="153" s="1"/>
  <c r="N45" i="153"/>
  <c r="M45" i="153"/>
  <c r="Q44" i="153"/>
  <c r="P44" i="153"/>
  <c r="O44" i="153"/>
  <c r="N44" i="153"/>
  <c r="M44" i="153"/>
  <c r="M49" i="153" s="1"/>
  <c r="O43" i="153"/>
  <c r="L43" i="153"/>
  <c r="K43" i="153"/>
  <c r="P43" i="153" s="1"/>
  <c r="J43" i="153"/>
  <c r="I43" i="153"/>
  <c r="H43" i="153"/>
  <c r="G43" i="153"/>
  <c r="F43" i="153"/>
  <c r="E43" i="153"/>
  <c r="D43" i="153"/>
  <c r="C43" i="153"/>
  <c r="B43" i="153"/>
  <c r="N43" i="153" s="1"/>
  <c r="P42" i="153"/>
  <c r="O42" i="153"/>
  <c r="Q42" i="153" s="1"/>
  <c r="N42" i="153"/>
  <c r="M42" i="153"/>
  <c r="P41" i="153"/>
  <c r="O41" i="153"/>
  <c r="Q41" i="153" s="1"/>
  <c r="N41" i="153"/>
  <c r="M41" i="153"/>
  <c r="P40" i="153"/>
  <c r="O40" i="153"/>
  <c r="Q40" i="153" s="1"/>
  <c r="N40" i="153"/>
  <c r="M40" i="153"/>
  <c r="Q39" i="153"/>
  <c r="P39" i="153"/>
  <c r="O39" i="153"/>
  <c r="N39" i="153"/>
  <c r="M39" i="153"/>
  <c r="P38" i="153"/>
  <c r="O38" i="153"/>
  <c r="Q38" i="153" s="1"/>
  <c r="N38" i="153"/>
  <c r="M38" i="153"/>
  <c r="M43" i="153" s="1"/>
  <c r="P37" i="153"/>
  <c r="Q37" i="153" s="1"/>
  <c r="O37" i="153"/>
  <c r="N37" i="153"/>
  <c r="M37" i="153"/>
  <c r="O36" i="153"/>
  <c r="L36" i="153"/>
  <c r="K36" i="153"/>
  <c r="J36" i="153"/>
  <c r="I36" i="153"/>
  <c r="P36" i="153" s="1"/>
  <c r="H36" i="153"/>
  <c r="G36" i="153"/>
  <c r="F36" i="153"/>
  <c r="E36" i="153"/>
  <c r="D36" i="153"/>
  <c r="C36" i="153"/>
  <c r="B36" i="153"/>
  <c r="N36" i="153" s="1"/>
  <c r="P35" i="153"/>
  <c r="O35" i="153"/>
  <c r="Q35" i="153" s="1"/>
  <c r="N35" i="153"/>
  <c r="M35" i="153"/>
  <c r="Q34" i="153"/>
  <c r="P34" i="153"/>
  <c r="O34" i="153"/>
  <c r="N34" i="153"/>
  <c r="M34" i="153"/>
  <c r="P33" i="153"/>
  <c r="O33" i="153"/>
  <c r="Q33" i="153" s="1"/>
  <c r="N33" i="153"/>
  <c r="M33" i="153"/>
  <c r="P32" i="153"/>
  <c r="Q32" i="153" s="1"/>
  <c r="O32" i="153"/>
  <c r="N32" i="153"/>
  <c r="M32" i="153"/>
  <c r="O31" i="153"/>
  <c r="L31" i="153"/>
  <c r="K31" i="153"/>
  <c r="J31" i="153"/>
  <c r="I31" i="153"/>
  <c r="H31" i="153"/>
  <c r="G31" i="153"/>
  <c r="F31" i="153"/>
  <c r="E31" i="153"/>
  <c r="D31" i="153"/>
  <c r="C31" i="153"/>
  <c r="B31" i="153"/>
  <c r="N31" i="153" s="1"/>
  <c r="P30" i="153"/>
  <c r="O30" i="153"/>
  <c r="Q30" i="153" s="1"/>
  <c r="N30" i="153"/>
  <c r="M30" i="153"/>
  <c r="Q29" i="153"/>
  <c r="P29" i="153"/>
  <c r="O29" i="153"/>
  <c r="N29" i="153"/>
  <c r="M29" i="153"/>
  <c r="P28" i="153"/>
  <c r="O28" i="153"/>
  <c r="Q28" i="153" s="1"/>
  <c r="N28" i="153"/>
  <c r="M28" i="153"/>
  <c r="M31" i="153" s="1"/>
  <c r="P27" i="153"/>
  <c r="Q27" i="153" s="1"/>
  <c r="O27" i="153"/>
  <c r="N27" i="153"/>
  <c r="M27" i="153"/>
  <c r="O26" i="153"/>
  <c r="L26" i="153"/>
  <c r="K26" i="153"/>
  <c r="J26" i="153"/>
  <c r="I26" i="153"/>
  <c r="H26" i="153"/>
  <c r="G26" i="153"/>
  <c r="F26" i="153"/>
  <c r="E26" i="153"/>
  <c r="D26" i="153"/>
  <c r="C26" i="153"/>
  <c r="B26" i="153"/>
  <c r="N26" i="153" s="1"/>
  <c r="P25" i="153"/>
  <c r="O25" i="153"/>
  <c r="Q25" i="153" s="1"/>
  <c r="N25" i="153"/>
  <c r="M25" i="153"/>
  <c r="Q24" i="153"/>
  <c r="P24" i="153"/>
  <c r="O24" i="153"/>
  <c r="N24" i="153"/>
  <c r="M24" i="153"/>
  <c r="P23" i="153"/>
  <c r="O23" i="153"/>
  <c r="Q23" i="153" s="1"/>
  <c r="N23" i="153"/>
  <c r="M23" i="153"/>
  <c r="P22" i="153"/>
  <c r="Q22" i="153" s="1"/>
  <c r="O22" i="153"/>
  <c r="N22" i="153"/>
  <c r="M22" i="153"/>
  <c r="P21" i="153"/>
  <c r="O21" i="153"/>
  <c r="Q21" i="153" s="1"/>
  <c r="N21" i="153"/>
  <c r="M21" i="153"/>
  <c r="P20" i="153"/>
  <c r="O20" i="153"/>
  <c r="Q20" i="153" s="1"/>
  <c r="N20" i="153"/>
  <c r="M20" i="153"/>
  <c r="P19" i="153"/>
  <c r="O19" i="153"/>
  <c r="Q19" i="153" s="1"/>
  <c r="N19" i="153"/>
  <c r="M19" i="153"/>
  <c r="P18" i="153"/>
  <c r="O18" i="153"/>
  <c r="Q18" i="153" s="1"/>
  <c r="N18" i="153"/>
  <c r="M18" i="153"/>
  <c r="Q17" i="153"/>
  <c r="P17" i="153"/>
  <c r="O17" i="153"/>
  <c r="N17" i="153"/>
  <c r="M17" i="153"/>
  <c r="O16" i="153"/>
  <c r="L16" i="153"/>
  <c r="L64" i="153" s="1"/>
  <c r="L8" i="153" s="1"/>
  <c r="K16" i="153"/>
  <c r="J16" i="153"/>
  <c r="I16" i="153"/>
  <c r="H16" i="153"/>
  <c r="G16" i="153"/>
  <c r="F16" i="153"/>
  <c r="E16" i="153"/>
  <c r="E64" i="153" s="1"/>
  <c r="E8" i="153" s="1"/>
  <c r="D16" i="153"/>
  <c r="C16" i="153"/>
  <c r="B16" i="153"/>
  <c r="B64" i="153" s="1"/>
  <c r="P15" i="153"/>
  <c r="O15" i="153"/>
  <c r="Q15" i="153" s="1"/>
  <c r="N15" i="153"/>
  <c r="M15" i="153"/>
  <c r="P14" i="153"/>
  <c r="O14" i="153"/>
  <c r="Q14" i="153" s="1"/>
  <c r="N14" i="153"/>
  <c r="M14" i="153"/>
  <c r="P13" i="153"/>
  <c r="O13" i="153"/>
  <c r="Q13" i="153" s="1"/>
  <c r="N13" i="153"/>
  <c r="M13" i="153"/>
  <c r="Q12" i="153"/>
  <c r="P12" i="153"/>
  <c r="O12" i="153"/>
  <c r="N12" i="153"/>
  <c r="M12" i="153"/>
  <c r="P11" i="153"/>
  <c r="O11" i="153"/>
  <c r="Q11" i="153" s="1"/>
  <c r="N11" i="153"/>
  <c r="M11" i="153"/>
  <c r="P10" i="153"/>
  <c r="O10" i="153"/>
  <c r="Q10" i="153" s="1"/>
  <c r="N10" i="153"/>
  <c r="M10" i="153"/>
  <c r="H8" i="153"/>
  <c r="P7" i="153"/>
  <c r="O7" i="153"/>
  <c r="Q7" i="153" s="1"/>
  <c r="N7" i="153"/>
  <c r="M7" i="153"/>
  <c r="G64" i="152"/>
  <c r="G8" i="152" s="1"/>
  <c r="F64" i="152"/>
  <c r="P63" i="152"/>
  <c r="O63" i="152"/>
  <c r="Q63" i="152" s="1"/>
  <c r="N63" i="152"/>
  <c r="M63" i="152"/>
  <c r="P62" i="152"/>
  <c r="O62" i="152"/>
  <c r="Q62" i="152" s="1"/>
  <c r="L62" i="152"/>
  <c r="K62" i="152"/>
  <c r="J62" i="152"/>
  <c r="I62" i="152"/>
  <c r="H62" i="152"/>
  <c r="G62" i="152"/>
  <c r="F62" i="152"/>
  <c r="E62" i="152"/>
  <c r="D62" i="152"/>
  <c r="C62" i="152"/>
  <c r="B62" i="152"/>
  <c r="N62" i="152" s="1"/>
  <c r="P61" i="152"/>
  <c r="O61" i="152"/>
  <c r="Q61" i="152" s="1"/>
  <c r="N61" i="152"/>
  <c r="M61" i="152"/>
  <c r="P60" i="152"/>
  <c r="O60" i="152"/>
  <c r="Q60" i="152" s="1"/>
  <c r="N60" i="152"/>
  <c r="M60" i="152"/>
  <c r="Q59" i="152"/>
  <c r="P59" i="152"/>
  <c r="O59" i="152"/>
  <c r="N59" i="152"/>
  <c r="M59" i="152"/>
  <c r="P58" i="152"/>
  <c r="O58" i="152"/>
  <c r="Q58" i="152" s="1"/>
  <c r="N58" i="152"/>
  <c r="M58" i="152"/>
  <c r="P57" i="152"/>
  <c r="O57" i="152"/>
  <c r="Q57" i="152" s="1"/>
  <c r="N57" i="152"/>
  <c r="M57" i="152"/>
  <c r="P56" i="152"/>
  <c r="O56" i="152"/>
  <c r="Q56" i="152" s="1"/>
  <c r="N56" i="152"/>
  <c r="M56" i="152"/>
  <c r="P55" i="152"/>
  <c r="O55" i="152"/>
  <c r="Q55" i="152" s="1"/>
  <c r="N55" i="152"/>
  <c r="M55" i="152"/>
  <c r="M62" i="152" s="1"/>
  <c r="O54" i="152"/>
  <c r="Q54" i="152" s="1"/>
  <c r="L54" i="152"/>
  <c r="K54" i="152"/>
  <c r="J54" i="152"/>
  <c r="I54" i="152"/>
  <c r="H54" i="152"/>
  <c r="G54" i="152"/>
  <c r="F54" i="152"/>
  <c r="P54" i="152" s="1"/>
  <c r="E54" i="152"/>
  <c r="D54" i="152"/>
  <c r="C54" i="152"/>
  <c r="B54" i="152"/>
  <c r="N54" i="152" s="1"/>
  <c r="P53" i="152"/>
  <c r="O53" i="152"/>
  <c r="Q53" i="152" s="1"/>
  <c r="N53" i="152"/>
  <c r="M53" i="152"/>
  <c r="P52" i="152"/>
  <c r="O52" i="152"/>
  <c r="Q52" i="152" s="1"/>
  <c r="N52" i="152"/>
  <c r="M52" i="152"/>
  <c r="P51" i="152"/>
  <c r="O51" i="152"/>
  <c r="Q51" i="152" s="1"/>
  <c r="N51" i="152"/>
  <c r="M51" i="152"/>
  <c r="P50" i="152"/>
  <c r="O50" i="152"/>
  <c r="Q50" i="152" s="1"/>
  <c r="N50" i="152"/>
  <c r="M50" i="152"/>
  <c r="M54" i="152" s="1"/>
  <c r="O49" i="152"/>
  <c r="L49" i="152"/>
  <c r="K49" i="152"/>
  <c r="J49" i="152"/>
  <c r="I49" i="152"/>
  <c r="H49" i="152"/>
  <c r="H64" i="152" s="1"/>
  <c r="H8" i="152" s="1"/>
  <c r="G49" i="152"/>
  <c r="F49" i="152"/>
  <c r="P49" i="152" s="1"/>
  <c r="E49" i="152"/>
  <c r="D49" i="152"/>
  <c r="C49" i="152"/>
  <c r="B49" i="152"/>
  <c r="N49" i="152" s="1"/>
  <c r="P48" i="152"/>
  <c r="O48" i="152"/>
  <c r="Q48" i="152" s="1"/>
  <c r="N48" i="152"/>
  <c r="M48" i="152"/>
  <c r="P47" i="152"/>
  <c r="O47" i="152"/>
  <c r="Q47" i="152" s="1"/>
  <c r="N47" i="152"/>
  <c r="M47" i="152"/>
  <c r="P46" i="152"/>
  <c r="O46" i="152"/>
  <c r="Q46" i="152" s="1"/>
  <c r="N46" i="152"/>
  <c r="M46" i="152"/>
  <c r="P45" i="152"/>
  <c r="O45" i="152"/>
  <c r="Q45" i="152" s="1"/>
  <c r="N45" i="152"/>
  <c r="M45" i="152"/>
  <c r="P44" i="152"/>
  <c r="O44" i="152"/>
  <c r="Q44" i="152" s="1"/>
  <c r="N44" i="152"/>
  <c r="M44" i="152"/>
  <c r="M49" i="152" s="1"/>
  <c r="O43" i="152"/>
  <c r="L43" i="152"/>
  <c r="K43" i="152"/>
  <c r="J43" i="152"/>
  <c r="I43" i="152"/>
  <c r="H43" i="152"/>
  <c r="G43" i="152"/>
  <c r="F43" i="152"/>
  <c r="E43" i="152"/>
  <c r="D43" i="152"/>
  <c r="C43" i="152"/>
  <c r="B43" i="152"/>
  <c r="N43" i="152" s="1"/>
  <c r="P42" i="152"/>
  <c r="O42" i="152"/>
  <c r="Q42" i="152" s="1"/>
  <c r="N42" i="152"/>
  <c r="M42" i="152"/>
  <c r="P41" i="152"/>
  <c r="O41" i="152"/>
  <c r="Q41" i="152" s="1"/>
  <c r="N41" i="152"/>
  <c r="M41" i="152"/>
  <c r="P40" i="152"/>
  <c r="O40" i="152"/>
  <c r="Q40" i="152" s="1"/>
  <c r="N40" i="152"/>
  <c r="M40" i="152"/>
  <c r="P39" i="152"/>
  <c r="O39" i="152"/>
  <c r="Q39" i="152" s="1"/>
  <c r="N39" i="152"/>
  <c r="M39" i="152"/>
  <c r="P38" i="152"/>
  <c r="O38" i="152"/>
  <c r="Q38" i="152" s="1"/>
  <c r="N38" i="152"/>
  <c r="M38" i="152"/>
  <c r="P37" i="152"/>
  <c r="Q37" i="152" s="1"/>
  <c r="O37" i="152"/>
  <c r="N37" i="152"/>
  <c r="M37" i="152"/>
  <c r="O36" i="152"/>
  <c r="Q36" i="152" s="1"/>
  <c r="L36" i="152"/>
  <c r="K36" i="152"/>
  <c r="J36" i="152"/>
  <c r="I36" i="152"/>
  <c r="P36" i="152" s="1"/>
  <c r="H36" i="152"/>
  <c r="G36" i="152"/>
  <c r="F36" i="152"/>
  <c r="E36" i="152"/>
  <c r="D36" i="152"/>
  <c r="C36" i="152"/>
  <c r="B36" i="152"/>
  <c r="N36" i="152" s="1"/>
  <c r="P35" i="152"/>
  <c r="O35" i="152"/>
  <c r="Q35" i="152" s="1"/>
  <c r="N35" i="152"/>
  <c r="M35" i="152"/>
  <c r="P34" i="152"/>
  <c r="O34" i="152"/>
  <c r="Q34" i="152" s="1"/>
  <c r="N34" i="152"/>
  <c r="M34" i="152"/>
  <c r="P33" i="152"/>
  <c r="O33" i="152"/>
  <c r="Q33" i="152" s="1"/>
  <c r="N33" i="152"/>
  <c r="M33" i="152"/>
  <c r="M36" i="152" s="1"/>
  <c r="Q32" i="152"/>
  <c r="P32" i="152"/>
  <c r="O32" i="152"/>
  <c r="N32" i="152"/>
  <c r="M32" i="152"/>
  <c r="O31" i="152"/>
  <c r="L31" i="152"/>
  <c r="K31" i="152"/>
  <c r="J31" i="152"/>
  <c r="I31" i="152"/>
  <c r="P31" i="152" s="1"/>
  <c r="H31" i="152"/>
  <c r="G31" i="152"/>
  <c r="F31" i="152"/>
  <c r="E31" i="152"/>
  <c r="D31" i="152"/>
  <c r="C31" i="152"/>
  <c r="B31" i="152"/>
  <c r="N31" i="152" s="1"/>
  <c r="P30" i="152"/>
  <c r="O30" i="152"/>
  <c r="Q30" i="152" s="1"/>
  <c r="N30" i="152"/>
  <c r="M30" i="152"/>
  <c r="P29" i="152"/>
  <c r="O29" i="152"/>
  <c r="Q29" i="152" s="1"/>
  <c r="N29" i="152"/>
  <c r="M29" i="152"/>
  <c r="P28" i="152"/>
  <c r="O28" i="152"/>
  <c r="Q28" i="152" s="1"/>
  <c r="N28" i="152"/>
  <c r="M28" i="152"/>
  <c r="P27" i="152"/>
  <c r="Q27" i="152" s="1"/>
  <c r="O27" i="152"/>
  <c r="N27" i="152"/>
  <c r="M27" i="152"/>
  <c r="O26" i="152"/>
  <c r="L26" i="152"/>
  <c r="K26" i="152"/>
  <c r="J26" i="152"/>
  <c r="I26" i="152"/>
  <c r="H26" i="152"/>
  <c r="G26" i="152"/>
  <c r="F26" i="152"/>
  <c r="E26" i="152"/>
  <c r="D26" i="152"/>
  <c r="C26" i="152"/>
  <c r="B26" i="152"/>
  <c r="N26" i="152" s="1"/>
  <c r="P25" i="152"/>
  <c r="O25" i="152"/>
  <c r="Q25" i="152" s="1"/>
  <c r="N25" i="152"/>
  <c r="M25" i="152"/>
  <c r="P24" i="152"/>
  <c r="O24" i="152"/>
  <c r="Q24" i="152" s="1"/>
  <c r="N24" i="152"/>
  <c r="M24" i="152"/>
  <c r="P23" i="152"/>
  <c r="O23" i="152"/>
  <c r="Q23" i="152" s="1"/>
  <c r="N23" i="152"/>
  <c r="M23" i="152"/>
  <c r="P22" i="152"/>
  <c r="Q22" i="152" s="1"/>
  <c r="O22" i="152"/>
  <c r="N22" i="152"/>
  <c r="M22" i="152"/>
  <c r="P21" i="152"/>
  <c r="O21" i="152"/>
  <c r="Q21" i="152" s="1"/>
  <c r="N21" i="152"/>
  <c r="M21" i="152"/>
  <c r="P20" i="152"/>
  <c r="O20" i="152"/>
  <c r="Q20" i="152" s="1"/>
  <c r="N20" i="152"/>
  <c r="M20" i="152"/>
  <c r="P19" i="152"/>
  <c r="O19" i="152"/>
  <c r="Q19" i="152" s="1"/>
  <c r="N19" i="152"/>
  <c r="M19" i="152"/>
  <c r="P18" i="152"/>
  <c r="O18" i="152"/>
  <c r="Q18" i="152" s="1"/>
  <c r="N18" i="152"/>
  <c r="M18" i="152"/>
  <c r="M26" i="152" s="1"/>
  <c r="Q17" i="152"/>
  <c r="P17" i="152"/>
  <c r="O17" i="152"/>
  <c r="N17" i="152"/>
  <c r="M17" i="152"/>
  <c r="O16" i="152"/>
  <c r="N16" i="152"/>
  <c r="L16" i="152"/>
  <c r="K16" i="152"/>
  <c r="K64" i="152" s="1"/>
  <c r="K8" i="152" s="1"/>
  <c r="J16" i="152"/>
  <c r="I16" i="152"/>
  <c r="H16" i="152"/>
  <c r="G16" i="152"/>
  <c r="F16" i="152"/>
  <c r="E16" i="152"/>
  <c r="E64" i="152" s="1"/>
  <c r="E8" i="152" s="1"/>
  <c r="D16" i="152"/>
  <c r="D64" i="152" s="1"/>
  <c r="C16" i="152"/>
  <c r="C64" i="152" s="1"/>
  <c r="C8" i="152" s="1"/>
  <c r="B16" i="152"/>
  <c r="B64" i="152" s="1"/>
  <c r="P15" i="152"/>
  <c r="O15" i="152"/>
  <c r="Q15" i="152" s="1"/>
  <c r="N15" i="152"/>
  <c r="M15" i="152"/>
  <c r="P14" i="152"/>
  <c r="O14" i="152"/>
  <c r="Q14" i="152" s="1"/>
  <c r="N14" i="152"/>
  <c r="M14" i="152"/>
  <c r="P13" i="152"/>
  <c r="O13" i="152"/>
  <c r="Q13" i="152" s="1"/>
  <c r="N13" i="152"/>
  <c r="M13" i="152"/>
  <c r="Q12" i="152"/>
  <c r="P12" i="152"/>
  <c r="O12" i="152"/>
  <c r="N12" i="152"/>
  <c r="M12" i="152"/>
  <c r="P11" i="152"/>
  <c r="O11" i="152"/>
  <c r="Q11" i="152" s="1"/>
  <c r="N11" i="152"/>
  <c r="M11" i="152"/>
  <c r="P10" i="152"/>
  <c r="O10" i="152"/>
  <c r="Q10" i="152" s="1"/>
  <c r="N10" i="152"/>
  <c r="M10" i="152"/>
  <c r="P7" i="152"/>
  <c r="O7" i="152"/>
  <c r="Q7" i="152" s="1"/>
  <c r="N7" i="152"/>
  <c r="M7" i="152"/>
  <c r="P63" i="151"/>
  <c r="O63" i="151"/>
  <c r="Q63" i="151" s="1"/>
  <c r="N63" i="151"/>
  <c r="M63" i="151"/>
  <c r="P62" i="151"/>
  <c r="O62" i="151"/>
  <c r="Q62" i="151" s="1"/>
  <c r="L62" i="151"/>
  <c r="K62" i="151"/>
  <c r="J62" i="151"/>
  <c r="I62" i="151"/>
  <c r="H62" i="151"/>
  <c r="G62" i="151"/>
  <c r="F62" i="151"/>
  <c r="E62" i="151"/>
  <c r="D62" i="151"/>
  <c r="C62" i="151"/>
  <c r="B62" i="151"/>
  <c r="N62" i="151" s="1"/>
  <c r="P61" i="151"/>
  <c r="O61" i="151"/>
  <c r="Q61" i="151" s="1"/>
  <c r="N61" i="151"/>
  <c r="M61" i="151"/>
  <c r="P60" i="151"/>
  <c r="O60" i="151"/>
  <c r="Q60" i="151" s="1"/>
  <c r="N60" i="151"/>
  <c r="M60" i="151"/>
  <c r="Q59" i="151"/>
  <c r="P59" i="151"/>
  <c r="O59" i="151"/>
  <c r="N59" i="151"/>
  <c r="M59" i="151"/>
  <c r="P58" i="151"/>
  <c r="O58" i="151"/>
  <c r="Q58" i="151" s="1"/>
  <c r="N58" i="151"/>
  <c r="M58" i="151"/>
  <c r="P57" i="151"/>
  <c r="O57" i="151"/>
  <c r="Q57" i="151" s="1"/>
  <c r="N57" i="151"/>
  <c r="M57" i="151"/>
  <c r="P56" i="151"/>
  <c r="O56" i="151"/>
  <c r="Q56" i="151" s="1"/>
  <c r="N56" i="151"/>
  <c r="M56" i="151"/>
  <c r="P55" i="151"/>
  <c r="O55" i="151"/>
  <c r="Q55" i="151" s="1"/>
  <c r="N55" i="151"/>
  <c r="M55" i="151"/>
  <c r="M62" i="151" s="1"/>
  <c r="L54" i="151"/>
  <c r="K54" i="151"/>
  <c r="J54" i="151"/>
  <c r="I54" i="151"/>
  <c r="H54" i="151"/>
  <c r="G54" i="151"/>
  <c r="F54" i="151"/>
  <c r="P54" i="151" s="1"/>
  <c r="E54" i="151"/>
  <c r="D54" i="151"/>
  <c r="O54" i="151" s="1"/>
  <c r="Q54" i="151" s="1"/>
  <c r="C54" i="151"/>
  <c r="B54" i="151"/>
  <c r="N54" i="151" s="1"/>
  <c r="P53" i="151"/>
  <c r="O53" i="151"/>
  <c r="Q53" i="151" s="1"/>
  <c r="N53" i="151"/>
  <c r="M53" i="151"/>
  <c r="P52" i="151"/>
  <c r="O52" i="151"/>
  <c r="Q52" i="151" s="1"/>
  <c r="N52" i="151"/>
  <c r="M52" i="151"/>
  <c r="P51" i="151"/>
  <c r="O51" i="151"/>
  <c r="Q51" i="151" s="1"/>
  <c r="N51" i="151"/>
  <c r="M51" i="151"/>
  <c r="P50" i="151"/>
  <c r="O50" i="151"/>
  <c r="Q50" i="151" s="1"/>
  <c r="N50" i="151"/>
  <c r="M50" i="151"/>
  <c r="M54" i="151" s="1"/>
  <c r="L49" i="151"/>
  <c r="K49" i="151"/>
  <c r="J49" i="151"/>
  <c r="I49" i="151"/>
  <c r="H49" i="151"/>
  <c r="H64" i="151" s="1"/>
  <c r="H8" i="151" s="1"/>
  <c r="G49" i="151"/>
  <c r="G64" i="151" s="1"/>
  <c r="G8" i="151" s="1"/>
  <c r="F49" i="151"/>
  <c r="P49" i="151" s="1"/>
  <c r="E49" i="151"/>
  <c r="D49" i="151"/>
  <c r="O49" i="151" s="1"/>
  <c r="Q49" i="151" s="1"/>
  <c r="C49" i="151"/>
  <c r="B49" i="151"/>
  <c r="N49" i="151" s="1"/>
  <c r="P48" i="151"/>
  <c r="O48" i="151"/>
  <c r="Q48" i="151" s="1"/>
  <c r="N48" i="151"/>
  <c r="M48" i="151"/>
  <c r="P47" i="151"/>
  <c r="O47" i="151"/>
  <c r="Q47" i="151" s="1"/>
  <c r="N47" i="151"/>
  <c r="M47" i="151"/>
  <c r="P46" i="151"/>
  <c r="O46" i="151"/>
  <c r="Q46" i="151" s="1"/>
  <c r="N46" i="151"/>
  <c r="M46" i="151"/>
  <c r="P45" i="151"/>
  <c r="O45" i="151"/>
  <c r="Q45" i="151" s="1"/>
  <c r="N45" i="151"/>
  <c r="M45" i="151"/>
  <c r="P44" i="151"/>
  <c r="Q44" i="151" s="1"/>
  <c r="O44" i="151"/>
  <c r="N44" i="151"/>
  <c r="M44" i="151"/>
  <c r="M49" i="151" s="1"/>
  <c r="O43" i="151"/>
  <c r="L43" i="151"/>
  <c r="K43" i="151"/>
  <c r="P43" i="151" s="1"/>
  <c r="J43" i="151"/>
  <c r="I43" i="151"/>
  <c r="H43" i="151"/>
  <c r="G43" i="151"/>
  <c r="F43" i="151"/>
  <c r="E43" i="151"/>
  <c r="D43" i="151"/>
  <c r="C43" i="151"/>
  <c r="B43" i="151"/>
  <c r="N43" i="151" s="1"/>
  <c r="P42" i="151"/>
  <c r="O42" i="151"/>
  <c r="Q42" i="151" s="1"/>
  <c r="N42" i="151"/>
  <c r="M42" i="151"/>
  <c r="P41" i="151"/>
  <c r="O41" i="151"/>
  <c r="Q41" i="151" s="1"/>
  <c r="N41" i="151"/>
  <c r="M41" i="151"/>
  <c r="P40" i="151"/>
  <c r="O40" i="151"/>
  <c r="Q40" i="151" s="1"/>
  <c r="N40" i="151"/>
  <c r="M40" i="151"/>
  <c r="P39" i="151"/>
  <c r="Q39" i="151" s="1"/>
  <c r="O39" i="151"/>
  <c r="N39" i="151"/>
  <c r="M39" i="151"/>
  <c r="P38" i="151"/>
  <c r="O38" i="151"/>
  <c r="Q38" i="151" s="1"/>
  <c r="N38" i="151"/>
  <c r="M38" i="151"/>
  <c r="M43" i="151" s="1"/>
  <c r="P37" i="151"/>
  <c r="Q37" i="151" s="1"/>
  <c r="O37" i="151"/>
  <c r="N37" i="151"/>
  <c r="M37" i="151"/>
  <c r="O36" i="151"/>
  <c r="Q36" i="151" s="1"/>
  <c r="L36" i="151"/>
  <c r="K36" i="151"/>
  <c r="J36" i="151"/>
  <c r="I36" i="151"/>
  <c r="P36" i="151" s="1"/>
  <c r="H36" i="151"/>
  <c r="G36" i="151"/>
  <c r="F36" i="151"/>
  <c r="E36" i="151"/>
  <c r="D36" i="151"/>
  <c r="C36" i="151"/>
  <c r="B36" i="151"/>
  <c r="N36" i="151" s="1"/>
  <c r="P35" i="151"/>
  <c r="O35" i="151"/>
  <c r="Q35" i="151" s="1"/>
  <c r="N35" i="151"/>
  <c r="M35" i="151"/>
  <c r="P34" i="151"/>
  <c r="Q34" i="151" s="1"/>
  <c r="O34" i="151"/>
  <c r="N34" i="151"/>
  <c r="M34" i="151"/>
  <c r="P33" i="151"/>
  <c r="O33" i="151"/>
  <c r="Q33" i="151" s="1"/>
  <c r="N33" i="151"/>
  <c r="M33" i="151"/>
  <c r="M36" i="151" s="1"/>
  <c r="P32" i="151"/>
  <c r="Q32" i="151" s="1"/>
  <c r="O32" i="151"/>
  <c r="N32" i="151"/>
  <c r="M32" i="151"/>
  <c r="O31" i="151"/>
  <c r="L31" i="151"/>
  <c r="K31" i="151"/>
  <c r="J31" i="151"/>
  <c r="I31" i="151"/>
  <c r="P31" i="151" s="1"/>
  <c r="H31" i="151"/>
  <c r="G31" i="151"/>
  <c r="F31" i="151"/>
  <c r="E31" i="151"/>
  <c r="D31" i="151"/>
  <c r="C31" i="151"/>
  <c r="B31" i="151"/>
  <c r="N31" i="151" s="1"/>
  <c r="P30" i="151"/>
  <c r="O30" i="151"/>
  <c r="Q30" i="151" s="1"/>
  <c r="N30" i="151"/>
  <c r="M30" i="151"/>
  <c r="P29" i="151"/>
  <c r="Q29" i="151" s="1"/>
  <c r="O29" i="151"/>
  <c r="N29" i="151"/>
  <c r="M29" i="151"/>
  <c r="P28" i="151"/>
  <c r="O28" i="151"/>
  <c r="Q28" i="151" s="1"/>
  <c r="N28" i="151"/>
  <c r="M28" i="151"/>
  <c r="M31" i="151" s="1"/>
  <c r="P27" i="151"/>
  <c r="Q27" i="151" s="1"/>
  <c r="O27" i="151"/>
  <c r="N27" i="151"/>
  <c r="M27" i="151"/>
  <c r="O26" i="151"/>
  <c r="L26" i="151"/>
  <c r="K26" i="151"/>
  <c r="J26" i="151"/>
  <c r="I26" i="151"/>
  <c r="P26" i="151" s="1"/>
  <c r="H26" i="151"/>
  <c r="G26" i="151"/>
  <c r="F26" i="151"/>
  <c r="E26" i="151"/>
  <c r="D26" i="151"/>
  <c r="C26" i="151"/>
  <c r="B26" i="151"/>
  <c r="N26" i="151" s="1"/>
  <c r="P25" i="151"/>
  <c r="O25" i="151"/>
  <c r="Q25" i="151" s="1"/>
  <c r="N25" i="151"/>
  <c r="M25" i="151"/>
  <c r="P24" i="151"/>
  <c r="Q24" i="151" s="1"/>
  <c r="O24" i="151"/>
  <c r="N24" i="151"/>
  <c r="M24" i="151"/>
  <c r="P23" i="151"/>
  <c r="O23" i="151"/>
  <c r="Q23" i="151" s="1"/>
  <c r="N23" i="151"/>
  <c r="M23" i="151"/>
  <c r="P22" i="151"/>
  <c r="Q22" i="151" s="1"/>
  <c r="O22" i="151"/>
  <c r="N22" i="151"/>
  <c r="M22" i="151"/>
  <c r="P21" i="151"/>
  <c r="O21" i="151"/>
  <c r="Q21" i="151" s="1"/>
  <c r="N21" i="151"/>
  <c r="M21" i="151"/>
  <c r="P20" i="151"/>
  <c r="O20" i="151"/>
  <c r="Q20" i="151" s="1"/>
  <c r="N20" i="151"/>
  <c r="M20" i="151"/>
  <c r="P19" i="151"/>
  <c r="O19" i="151"/>
  <c r="Q19" i="151" s="1"/>
  <c r="N19" i="151"/>
  <c r="M19" i="151"/>
  <c r="P18" i="151"/>
  <c r="O18" i="151"/>
  <c r="Q18" i="151" s="1"/>
  <c r="N18" i="151"/>
  <c r="M18" i="151"/>
  <c r="M26" i="151" s="1"/>
  <c r="Q17" i="151"/>
  <c r="P17" i="151"/>
  <c r="O17" i="151"/>
  <c r="N17" i="151"/>
  <c r="M17" i="151"/>
  <c r="O16" i="151"/>
  <c r="L16" i="151"/>
  <c r="L64" i="151" s="1"/>
  <c r="L8" i="151" s="1"/>
  <c r="K16" i="151"/>
  <c r="K64" i="151" s="1"/>
  <c r="K8" i="151" s="1"/>
  <c r="J16" i="151"/>
  <c r="P16" i="151" s="1"/>
  <c r="I16" i="151"/>
  <c r="H16" i="151"/>
  <c r="G16" i="151"/>
  <c r="F16" i="151"/>
  <c r="E16" i="151"/>
  <c r="E64" i="151" s="1"/>
  <c r="E8" i="151" s="1"/>
  <c r="D16" i="151"/>
  <c r="D64" i="151" s="1"/>
  <c r="C16" i="151"/>
  <c r="C64" i="151" s="1"/>
  <c r="C8" i="151" s="1"/>
  <c r="B16" i="151"/>
  <c r="B64" i="151" s="1"/>
  <c r="P15" i="151"/>
  <c r="O15" i="151"/>
  <c r="Q15" i="151" s="1"/>
  <c r="N15" i="151"/>
  <c r="M15" i="151"/>
  <c r="P14" i="151"/>
  <c r="O14" i="151"/>
  <c r="Q14" i="151" s="1"/>
  <c r="N14" i="151"/>
  <c r="M14" i="151"/>
  <c r="P13" i="151"/>
  <c r="O13" i="151"/>
  <c r="Q13" i="151" s="1"/>
  <c r="N13" i="151"/>
  <c r="M13" i="151"/>
  <c r="Q12" i="151"/>
  <c r="P12" i="151"/>
  <c r="O12" i="151"/>
  <c r="N12" i="151"/>
  <c r="M12" i="151"/>
  <c r="P11" i="151"/>
  <c r="O11" i="151"/>
  <c r="Q11" i="151" s="1"/>
  <c r="N11" i="151"/>
  <c r="M11" i="151"/>
  <c r="M16" i="151" s="1"/>
  <c r="P10" i="151"/>
  <c r="O10" i="151"/>
  <c r="Q10" i="151" s="1"/>
  <c r="N10" i="151"/>
  <c r="M10" i="151"/>
  <c r="P7" i="151"/>
  <c r="O7" i="151"/>
  <c r="Q7" i="151" s="1"/>
  <c r="N7" i="151"/>
  <c r="M7" i="151"/>
  <c r="G64" i="150"/>
  <c r="G8" i="150" s="1"/>
  <c r="F64" i="150"/>
  <c r="P63" i="150"/>
  <c r="O63" i="150"/>
  <c r="Q63" i="150" s="1"/>
  <c r="N63" i="150"/>
  <c r="M63" i="150"/>
  <c r="P62" i="150"/>
  <c r="O62" i="150"/>
  <c r="Q62" i="150" s="1"/>
  <c r="L62" i="150"/>
  <c r="K62" i="150"/>
  <c r="J62" i="150"/>
  <c r="I62" i="150"/>
  <c r="H62" i="150"/>
  <c r="G62" i="150"/>
  <c r="F62" i="150"/>
  <c r="E62" i="150"/>
  <c r="D62" i="150"/>
  <c r="C62" i="150"/>
  <c r="B62" i="150"/>
  <c r="N62" i="150" s="1"/>
  <c r="P61" i="150"/>
  <c r="O61" i="150"/>
  <c r="Q61" i="150" s="1"/>
  <c r="N61" i="150"/>
  <c r="M61" i="150"/>
  <c r="P60" i="150"/>
  <c r="O60" i="150"/>
  <c r="Q60" i="150" s="1"/>
  <c r="N60" i="150"/>
  <c r="M60" i="150"/>
  <c r="Q59" i="150"/>
  <c r="P59" i="150"/>
  <c r="O59" i="150"/>
  <c r="N59" i="150"/>
  <c r="M59" i="150"/>
  <c r="P58" i="150"/>
  <c r="O58" i="150"/>
  <c r="Q58" i="150" s="1"/>
  <c r="N58" i="150"/>
  <c r="M58" i="150"/>
  <c r="P57" i="150"/>
  <c r="O57" i="150"/>
  <c r="Q57" i="150" s="1"/>
  <c r="N57" i="150"/>
  <c r="M57" i="150"/>
  <c r="P56" i="150"/>
  <c r="Q56" i="150" s="1"/>
  <c r="O56" i="150"/>
  <c r="N56" i="150"/>
  <c r="M56" i="150"/>
  <c r="P55" i="150"/>
  <c r="O55" i="150"/>
  <c r="Q55" i="150" s="1"/>
  <c r="N55" i="150"/>
  <c r="M55" i="150"/>
  <c r="M62" i="150" s="1"/>
  <c r="O54" i="150"/>
  <c r="L54" i="150"/>
  <c r="K54" i="150"/>
  <c r="J54" i="150"/>
  <c r="I54" i="150"/>
  <c r="H54" i="150"/>
  <c r="G54" i="150"/>
  <c r="F54" i="150"/>
  <c r="P54" i="150" s="1"/>
  <c r="E54" i="150"/>
  <c r="D54" i="150"/>
  <c r="C54" i="150"/>
  <c r="B54" i="150"/>
  <c r="N54" i="150" s="1"/>
  <c r="P53" i="150"/>
  <c r="O53" i="150"/>
  <c r="Q53" i="150" s="1"/>
  <c r="N53" i="150"/>
  <c r="M53" i="150"/>
  <c r="P52" i="150"/>
  <c r="O52" i="150"/>
  <c r="Q52" i="150" s="1"/>
  <c r="N52" i="150"/>
  <c r="M52" i="150"/>
  <c r="P51" i="150"/>
  <c r="Q51" i="150" s="1"/>
  <c r="O51" i="150"/>
  <c r="N51" i="150"/>
  <c r="M51" i="150"/>
  <c r="P50" i="150"/>
  <c r="O50" i="150"/>
  <c r="Q50" i="150" s="1"/>
  <c r="N50" i="150"/>
  <c r="M50" i="150"/>
  <c r="M54" i="150" s="1"/>
  <c r="O49" i="150"/>
  <c r="L49" i="150"/>
  <c r="K49" i="150"/>
  <c r="J49" i="150"/>
  <c r="I49" i="150"/>
  <c r="H49" i="150"/>
  <c r="H64" i="150" s="1"/>
  <c r="H8" i="150" s="1"/>
  <c r="G49" i="150"/>
  <c r="F49" i="150"/>
  <c r="P49" i="150" s="1"/>
  <c r="E49" i="150"/>
  <c r="D49" i="150"/>
  <c r="C49" i="150"/>
  <c r="B49" i="150"/>
  <c r="B64" i="150" s="1"/>
  <c r="P48" i="150"/>
  <c r="O48" i="150"/>
  <c r="Q48" i="150" s="1"/>
  <c r="N48" i="150"/>
  <c r="M48" i="150"/>
  <c r="P47" i="150"/>
  <c r="O47" i="150"/>
  <c r="Q47" i="150" s="1"/>
  <c r="N47" i="150"/>
  <c r="M47" i="150"/>
  <c r="P46" i="150"/>
  <c r="Q46" i="150" s="1"/>
  <c r="O46" i="150"/>
  <c r="N46" i="150"/>
  <c r="M46" i="150"/>
  <c r="P45" i="150"/>
  <c r="O45" i="150"/>
  <c r="Q45" i="150" s="1"/>
  <c r="N45" i="150"/>
  <c r="M45" i="150"/>
  <c r="P44" i="150"/>
  <c r="O44" i="150"/>
  <c r="Q44" i="150" s="1"/>
  <c r="N44" i="150"/>
  <c r="M44" i="150"/>
  <c r="M49" i="150" s="1"/>
  <c r="O43" i="150"/>
  <c r="L43" i="150"/>
  <c r="K43" i="150"/>
  <c r="J43" i="150"/>
  <c r="I43" i="150"/>
  <c r="H43" i="150"/>
  <c r="G43" i="150"/>
  <c r="P43" i="150" s="1"/>
  <c r="F43" i="150"/>
  <c r="E43" i="150"/>
  <c r="D43" i="150"/>
  <c r="D64" i="150" s="1"/>
  <c r="C43" i="150"/>
  <c r="C64" i="150" s="1"/>
  <c r="C8" i="150" s="1"/>
  <c r="B43" i="150"/>
  <c r="N43" i="150" s="1"/>
  <c r="P42" i="150"/>
  <c r="O42" i="150"/>
  <c r="Q42" i="150" s="1"/>
  <c r="N42" i="150"/>
  <c r="M42" i="150"/>
  <c r="P41" i="150"/>
  <c r="Q41" i="150" s="1"/>
  <c r="O41" i="150"/>
  <c r="N41" i="150"/>
  <c r="M41" i="150"/>
  <c r="P40" i="150"/>
  <c r="O40" i="150"/>
  <c r="Q40" i="150" s="1"/>
  <c r="N40" i="150"/>
  <c r="M40" i="150"/>
  <c r="P39" i="150"/>
  <c r="O39" i="150"/>
  <c r="Q39" i="150" s="1"/>
  <c r="N39" i="150"/>
  <c r="M39" i="150"/>
  <c r="P38" i="150"/>
  <c r="O38" i="150"/>
  <c r="Q38" i="150" s="1"/>
  <c r="N38" i="150"/>
  <c r="M38" i="150"/>
  <c r="M43" i="150" s="1"/>
  <c r="P37" i="150"/>
  <c r="Q37" i="150" s="1"/>
  <c r="O37" i="150"/>
  <c r="N37" i="150"/>
  <c r="M37" i="150"/>
  <c r="L36" i="150"/>
  <c r="K36" i="150"/>
  <c r="J36" i="150"/>
  <c r="I36" i="150"/>
  <c r="H36" i="150"/>
  <c r="G36" i="150"/>
  <c r="F36" i="150"/>
  <c r="P36" i="150" s="1"/>
  <c r="E36" i="150"/>
  <c r="D36" i="150"/>
  <c r="O36" i="150" s="1"/>
  <c r="Q36" i="150" s="1"/>
  <c r="C36" i="150"/>
  <c r="B36" i="150"/>
  <c r="N36" i="150" s="1"/>
  <c r="P35" i="150"/>
  <c r="O35" i="150"/>
  <c r="Q35" i="150" s="1"/>
  <c r="N35" i="150"/>
  <c r="M35" i="150"/>
  <c r="P34" i="150"/>
  <c r="O34" i="150"/>
  <c r="Q34" i="150" s="1"/>
  <c r="N34" i="150"/>
  <c r="M34" i="150"/>
  <c r="P33" i="150"/>
  <c r="O33" i="150"/>
  <c r="Q33" i="150" s="1"/>
  <c r="N33" i="150"/>
  <c r="M33" i="150"/>
  <c r="P32" i="150"/>
  <c r="Q32" i="150" s="1"/>
  <c r="O32" i="150"/>
  <c r="N32" i="150"/>
  <c r="M32" i="150"/>
  <c r="M36" i="150" s="1"/>
  <c r="L31" i="150"/>
  <c r="K31" i="150"/>
  <c r="J31" i="150"/>
  <c r="I31" i="150"/>
  <c r="H31" i="150"/>
  <c r="G31" i="150"/>
  <c r="F31" i="150"/>
  <c r="P31" i="150" s="1"/>
  <c r="E31" i="150"/>
  <c r="D31" i="150"/>
  <c r="O31" i="150" s="1"/>
  <c r="Q31" i="150" s="1"/>
  <c r="C31" i="150"/>
  <c r="B31" i="150"/>
  <c r="N31" i="150" s="1"/>
  <c r="P30" i="150"/>
  <c r="O30" i="150"/>
  <c r="Q30" i="150" s="1"/>
  <c r="N30" i="150"/>
  <c r="M30" i="150"/>
  <c r="P29" i="150"/>
  <c r="O29" i="150"/>
  <c r="Q29" i="150" s="1"/>
  <c r="N29" i="150"/>
  <c r="M29" i="150"/>
  <c r="P28" i="150"/>
  <c r="O28" i="150"/>
  <c r="Q28" i="150" s="1"/>
  <c r="N28" i="150"/>
  <c r="M28" i="150"/>
  <c r="P27" i="150"/>
  <c r="Q27" i="150" s="1"/>
  <c r="O27" i="150"/>
  <c r="N27" i="150"/>
  <c r="M27" i="150"/>
  <c r="M31" i="150" s="1"/>
  <c r="N26" i="150"/>
  <c r="L26" i="150"/>
  <c r="K26" i="150"/>
  <c r="J26" i="150"/>
  <c r="I26" i="150"/>
  <c r="I64" i="150" s="1"/>
  <c r="I8" i="150" s="1"/>
  <c r="H26" i="150"/>
  <c r="G26" i="150"/>
  <c r="F26" i="150"/>
  <c r="P26" i="150" s="1"/>
  <c r="E26" i="150"/>
  <c r="D26" i="150"/>
  <c r="O26" i="150" s="1"/>
  <c r="Q26" i="150" s="1"/>
  <c r="C26" i="150"/>
  <c r="B26" i="150"/>
  <c r="P25" i="150"/>
  <c r="O25" i="150"/>
  <c r="Q25" i="150" s="1"/>
  <c r="N25" i="150"/>
  <c r="M25" i="150"/>
  <c r="P24" i="150"/>
  <c r="O24" i="150"/>
  <c r="Q24" i="150" s="1"/>
  <c r="N24" i="150"/>
  <c r="M24" i="150"/>
  <c r="P23" i="150"/>
  <c r="O23" i="150"/>
  <c r="Q23" i="150" s="1"/>
  <c r="N23" i="150"/>
  <c r="M23" i="150"/>
  <c r="P22" i="150"/>
  <c r="Q22" i="150" s="1"/>
  <c r="O22" i="150"/>
  <c r="N22" i="150"/>
  <c r="M22" i="150"/>
  <c r="Q21" i="150"/>
  <c r="P21" i="150"/>
  <c r="O21" i="150"/>
  <c r="N21" i="150"/>
  <c r="M21" i="150"/>
  <c r="P20" i="150"/>
  <c r="O20" i="150"/>
  <c r="Q20" i="150" s="1"/>
  <c r="N20" i="150"/>
  <c r="M20" i="150"/>
  <c r="P19" i="150"/>
  <c r="O19" i="150"/>
  <c r="Q19" i="150" s="1"/>
  <c r="N19" i="150"/>
  <c r="M19" i="150"/>
  <c r="P18" i="150"/>
  <c r="O18" i="150"/>
  <c r="Q18" i="150" s="1"/>
  <c r="N18" i="150"/>
  <c r="M18" i="150"/>
  <c r="Q17" i="150"/>
  <c r="P17" i="150"/>
  <c r="O17" i="150"/>
  <c r="N17" i="150"/>
  <c r="M17" i="150"/>
  <c r="M26" i="150" s="1"/>
  <c r="O16" i="150"/>
  <c r="Q16" i="150" s="1"/>
  <c r="L16" i="150"/>
  <c r="L64" i="150" s="1"/>
  <c r="L8" i="150" s="1"/>
  <c r="K16" i="150"/>
  <c r="K64" i="150" s="1"/>
  <c r="K8" i="150" s="1"/>
  <c r="J16" i="150"/>
  <c r="J64" i="150" s="1"/>
  <c r="J8" i="150" s="1"/>
  <c r="I16" i="150"/>
  <c r="H16" i="150"/>
  <c r="G16" i="150"/>
  <c r="F16" i="150"/>
  <c r="P16" i="150" s="1"/>
  <c r="E16" i="150"/>
  <c r="E64" i="150" s="1"/>
  <c r="E8" i="150" s="1"/>
  <c r="D16" i="150"/>
  <c r="C16" i="150"/>
  <c r="B16" i="150"/>
  <c r="N16" i="150" s="1"/>
  <c r="P15" i="150"/>
  <c r="O15" i="150"/>
  <c r="Q15" i="150" s="1"/>
  <c r="N15" i="150"/>
  <c r="M15" i="150"/>
  <c r="P14" i="150"/>
  <c r="O14" i="150"/>
  <c r="Q14" i="150" s="1"/>
  <c r="N14" i="150"/>
  <c r="M14" i="150"/>
  <c r="P13" i="150"/>
  <c r="O13" i="150"/>
  <c r="Q13" i="150" s="1"/>
  <c r="N13" i="150"/>
  <c r="M13" i="150"/>
  <c r="Q12" i="150"/>
  <c r="P12" i="150"/>
  <c r="O12" i="150"/>
  <c r="N12" i="150"/>
  <c r="M12" i="150"/>
  <c r="P11" i="150"/>
  <c r="O11" i="150"/>
  <c r="Q11" i="150" s="1"/>
  <c r="N11" i="150"/>
  <c r="M11" i="150"/>
  <c r="M16" i="150" s="1"/>
  <c r="P10" i="150"/>
  <c r="O10" i="150"/>
  <c r="Q10" i="150" s="1"/>
  <c r="N10" i="150"/>
  <c r="M10" i="150"/>
  <c r="P7" i="150"/>
  <c r="O7" i="150"/>
  <c r="Q7" i="150" s="1"/>
  <c r="N7" i="150"/>
  <c r="M7" i="150"/>
  <c r="P63" i="149"/>
  <c r="O63" i="149"/>
  <c r="Q63" i="149" s="1"/>
  <c r="N63" i="149"/>
  <c r="M63" i="149"/>
  <c r="P62" i="149"/>
  <c r="O62" i="149"/>
  <c r="Q62" i="149" s="1"/>
  <c r="L62" i="149"/>
  <c r="K62" i="149"/>
  <c r="J62" i="149"/>
  <c r="I62" i="149"/>
  <c r="H62" i="149"/>
  <c r="G62" i="149"/>
  <c r="F62" i="149"/>
  <c r="E62" i="149"/>
  <c r="D62" i="149"/>
  <c r="C62" i="149"/>
  <c r="B62" i="149"/>
  <c r="N62" i="149" s="1"/>
  <c r="P61" i="149"/>
  <c r="Q61" i="149" s="1"/>
  <c r="O61" i="149"/>
  <c r="N61" i="149"/>
  <c r="M61" i="149"/>
  <c r="P60" i="149"/>
  <c r="O60" i="149"/>
  <c r="Q60" i="149" s="1"/>
  <c r="N60" i="149"/>
  <c r="M60" i="149"/>
  <c r="Q59" i="149"/>
  <c r="P59" i="149"/>
  <c r="O59" i="149"/>
  <c r="N59" i="149"/>
  <c r="M59" i="149"/>
  <c r="P58" i="149"/>
  <c r="O58" i="149"/>
  <c r="Q58" i="149" s="1"/>
  <c r="N58" i="149"/>
  <c r="M58" i="149"/>
  <c r="P57" i="149"/>
  <c r="O57" i="149"/>
  <c r="Q57" i="149" s="1"/>
  <c r="N57" i="149"/>
  <c r="M57" i="149"/>
  <c r="Q56" i="149"/>
  <c r="P56" i="149"/>
  <c r="O56" i="149"/>
  <c r="N56" i="149"/>
  <c r="M56" i="149"/>
  <c r="P55" i="149"/>
  <c r="O55" i="149"/>
  <c r="Q55" i="149" s="1"/>
  <c r="N55" i="149"/>
  <c r="M55" i="149"/>
  <c r="M62" i="149" s="1"/>
  <c r="O54" i="149"/>
  <c r="Q54" i="149" s="1"/>
  <c r="L54" i="149"/>
  <c r="K54" i="149"/>
  <c r="J54" i="149"/>
  <c r="I54" i="149"/>
  <c r="H54" i="149"/>
  <c r="G54" i="149"/>
  <c r="F54" i="149"/>
  <c r="P54" i="149" s="1"/>
  <c r="E54" i="149"/>
  <c r="D54" i="149"/>
  <c r="C54" i="149"/>
  <c r="B54" i="149"/>
  <c r="N54" i="149" s="1"/>
  <c r="P53" i="149"/>
  <c r="O53" i="149"/>
  <c r="Q53" i="149" s="1"/>
  <c r="N53" i="149"/>
  <c r="M53" i="149"/>
  <c r="P52" i="149"/>
  <c r="O52" i="149"/>
  <c r="Q52" i="149" s="1"/>
  <c r="N52" i="149"/>
  <c r="M52" i="149"/>
  <c r="Q51" i="149"/>
  <c r="P51" i="149"/>
  <c r="O51" i="149"/>
  <c r="N51" i="149"/>
  <c r="M51" i="149"/>
  <c r="P50" i="149"/>
  <c r="O50" i="149"/>
  <c r="Q50" i="149" s="1"/>
  <c r="N50" i="149"/>
  <c r="M50" i="149"/>
  <c r="M54" i="149" s="1"/>
  <c r="O49" i="149"/>
  <c r="L49" i="149"/>
  <c r="K49" i="149"/>
  <c r="J49" i="149"/>
  <c r="I49" i="149"/>
  <c r="H49" i="149"/>
  <c r="H64" i="149" s="1"/>
  <c r="H8" i="149" s="1"/>
  <c r="G49" i="149"/>
  <c r="G64" i="149" s="1"/>
  <c r="G8" i="149" s="1"/>
  <c r="F49" i="149"/>
  <c r="P49" i="149" s="1"/>
  <c r="E49" i="149"/>
  <c r="D49" i="149"/>
  <c r="C49" i="149"/>
  <c r="B49" i="149"/>
  <c r="N49" i="149" s="1"/>
  <c r="P48" i="149"/>
  <c r="O48" i="149"/>
  <c r="Q48" i="149" s="1"/>
  <c r="N48" i="149"/>
  <c r="M48" i="149"/>
  <c r="P47" i="149"/>
  <c r="O47" i="149"/>
  <c r="Q47" i="149" s="1"/>
  <c r="N47" i="149"/>
  <c r="M47" i="149"/>
  <c r="Q46" i="149"/>
  <c r="P46" i="149"/>
  <c r="O46" i="149"/>
  <c r="N46" i="149"/>
  <c r="M46" i="149"/>
  <c r="P45" i="149"/>
  <c r="O45" i="149"/>
  <c r="Q45" i="149" s="1"/>
  <c r="N45" i="149"/>
  <c r="M45" i="149"/>
  <c r="P44" i="149"/>
  <c r="O44" i="149"/>
  <c r="Q44" i="149" s="1"/>
  <c r="N44" i="149"/>
  <c r="M44" i="149"/>
  <c r="M49" i="149" s="1"/>
  <c r="O43" i="149"/>
  <c r="L43" i="149"/>
  <c r="K43" i="149"/>
  <c r="P43" i="149" s="1"/>
  <c r="J43" i="149"/>
  <c r="I43" i="149"/>
  <c r="H43" i="149"/>
  <c r="G43" i="149"/>
  <c r="F43" i="149"/>
  <c r="E43" i="149"/>
  <c r="D43" i="149"/>
  <c r="D64" i="149" s="1"/>
  <c r="C43" i="149"/>
  <c r="B43" i="149"/>
  <c r="N43" i="149" s="1"/>
  <c r="P42" i="149"/>
  <c r="O42" i="149"/>
  <c r="Q42" i="149" s="1"/>
  <c r="N42" i="149"/>
  <c r="M42" i="149"/>
  <c r="Q41" i="149"/>
  <c r="P41" i="149"/>
  <c r="O41" i="149"/>
  <c r="N41" i="149"/>
  <c r="M41" i="149"/>
  <c r="P40" i="149"/>
  <c r="O40" i="149"/>
  <c r="Q40" i="149" s="1"/>
  <c r="N40" i="149"/>
  <c r="M40" i="149"/>
  <c r="P39" i="149"/>
  <c r="O39" i="149"/>
  <c r="Q39" i="149" s="1"/>
  <c r="N39" i="149"/>
  <c r="M39" i="149"/>
  <c r="P38" i="149"/>
  <c r="O38" i="149"/>
  <c r="Q38" i="149" s="1"/>
  <c r="N38" i="149"/>
  <c r="M38" i="149"/>
  <c r="M43" i="149" s="1"/>
  <c r="P37" i="149"/>
  <c r="Q37" i="149" s="1"/>
  <c r="O37" i="149"/>
  <c r="N37" i="149"/>
  <c r="M37" i="149"/>
  <c r="O36" i="149"/>
  <c r="L36" i="149"/>
  <c r="K36" i="149"/>
  <c r="J36" i="149"/>
  <c r="I36" i="149"/>
  <c r="H36" i="149"/>
  <c r="G36" i="149"/>
  <c r="F36" i="149"/>
  <c r="P36" i="149" s="1"/>
  <c r="E36" i="149"/>
  <c r="D36" i="149"/>
  <c r="C36" i="149"/>
  <c r="B36" i="149"/>
  <c r="N36" i="149" s="1"/>
  <c r="P35" i="149"/>
  <c r="O35" i="149"/>
  <c r="Q35" i="149" s="1"/>
  <c r="N35" i="149"/>
  <c r="M35" i="149"/>
  <c r="P34" i="149"/>
  <c r="O34" i="149"/>
  <c r="Q34" i="149" s="1"/>
  <c r="N34" i="149"/>
  <c r="M34" i="149"/>
  <c r="P33" i="149"/>
  <c r="O33" i="149"/>
  <c r="Q33" i="149" s="1"/>
  <c r="N33" i="149"/>
  <c r="M33" i="149"/>
  <c r="M36" i="149" s="1"/>
  <c r="P32" i="149"/>
  <c r="Q32" i="149" s="1"/>
  <c r="O32" i="149"/>
  <c r="N32" i="149"/>
  <c r="M32" i="149"/>
  <c r="O31" i="149"/>
  <c r="Q31" i="149" s="1"/>
  <c r="L31" i="149"/>
  <c r="K31" i="149"/>
  <c r="J31" i="149"/>
  <c r="I31" i="149"/>
  <c r="H31" i="149"/>
  <c r="G31" i="149"/>
  <c r="F31" i="149"/>
  <c r="P31" i="149" s="1"/>
  <c r="E31" i="149"/>
  <c r="D31" i="149"/>
  <c r="C31" i="149"/>
  <c r="B31" i="149"/>
  <c r="N31" i="149" s="1"/>
  <c r="P30" i="149"/>
  <c r="O30" i="149"/>
  <c r="Q30" i="149" s="1"/>
  <c r="N30" i="149"/>
  <c r="M30" i="149"/>
  <c r="P29" i="149"/>
  <c r="O29" i="149"/>
  <c r="Q29" i="149" s="1"/>
  <c r="N29" i="149"/>
  <c r="M29" i="149"/>
  <c r="P28" i="149"/>
  <c r="O28" i="149"/>
  <c r="Q28" i="149" s="1"/>
  <c r="N28" i="149"/>
  <c r="M28" i="149"/>
  <c r="M31" i="149" s="1"/>
  <c r="P27" i="149"/>
  <c r="Q27" i="149" s="1"/>
  <c r="O27" i="149"/>
  <c r="N27" i="149"/>
  <c r="M27" i="149"/>
  <c r="O26" i="149"/>
  <c r="Q26" i="149" s="1"/>
  <c r="L26" i="149"/>
  <c r="K26" i="149"/>
  <c r="J26" i="149"/>
  <c r="I26" i="149"/>
  <c r="I64" i="149" s="1"/>
  <c r="I8" i="149" s="1"/>
  <c r="H26" i="149"/>
  <c r="G26" i="149"/>
  <c r="F26" i="149"/>
  <c r="P26" i="149" s="1"/>
  <c r="E26" i="149"/>
  <c r="D26" i="149"/>
  <c r="C26" i="149"/>
  <c r="B26" i="149"/>
  <c r="N26" i="149" s="1"/>
  <c r="P25" i="149"/>
  <c r="O25" i="149"/>
  <c r="Q25" i="149" s="1"/>
  <c r="N25" i="149"/>
  <c r="M25" i="149"/>
  <c r="P24" i="149"/>
  <c r="O24" i="149"/>
  <c r="Q24" i="149" s="1"/>
  <c r="N24" i="149"/>
  <c r="M24" i="149"/>
  <c r="P23" i="149"/>
  <c r="O23" i="149"/>
  <c r="Q23" i="149" s="1"/>
  <c r="N23" i="149"/>
  <c r="M23" i="149"/>
  <c r="P22" i="149"/>
  <c r="Q22" i="149" s="1"/>
  <c r="O22" i="149"/>
  <c r="N22" i="149"/>
  <c r="M22" i="149"/>
  <c r="P21" i="149"/>
  <c r="O21" i="149"/>
  <c r="Q21" i="149" s="1"/>
  <c r="N21" i="149"/>
  <c r="M21" i="149"/>
  <c r="P20" i="149"/>
  <c r="O20" i="149"/>
  <c r="Q20" i="149" s="1"/>
  <c r="N20" i="149"/>
  <c r="M20" i="149"/>
  <c r="P19" i="149"/>
  <c r="Q19" i="149" s="1"/>
  <c r="O19" i="149"/>
  <c r="N19" i="149"/>
  <c r="M19" i="149"/>
  <c r="P18" i="149"/>
  <c r="O18" i="149"/>
  <c r="Q18" i="149" s="1"/>
  <c r="N18" i="149"/>
  <c r="M18" i="149"/>
  <c r="M26" i="149" s="1"/>
  <c r="Q17" i="149"/>
  <c r="P17" i="149"/>
  <c r="O17" i="149"/>
  <c r="N17" i="149"/>
  <c r="M17" i="149"/>
  <c r="O16" i="149"/>
  <c r="Q16" i="149" s="1"/>
  <c r="L16" i="149"/>
  <c r="L64" i="149" s="1"/>
  <c r="L8" i="149" s="1"/>
  <c r="K16" i="149"/>
  <c r="K64" i="149" s="1"/>
  <c r="K8" i="149" s="1"/>
  <c r="J16" i="149"/>
  <c r="J64" i="149" s="1"/>
  <c r="J8" i="149" s="1"/>
  <c r="I16" i="149"/>
  <c r="H16" i="149"/>
  <c r="G16" i="149"/>
  <c r="P16" i="149" s="1"/>
  <c r="F16" i="149"/>
  <c r="E16" i="149"/>
  <c r="E64" i="149" s="1"/>
  <c r="E8" i="149" s="1"/>
  <c r="D16" i="149"/>
  <c r="C16" i="149"/>
  <c r="C64" i="149" s="1"/>
  <c r="C8" i="149" s="1"/>
  <c r="B16" i="149"/>
  <c r="N16" i="149" s="1"/>
  <c r="P15" i="149"/>
  <c r="O15" i="149"/>
  <c r="Q15" i="149" s="1"/>
  <c r="N15" i="149"/>
  <c r="M15" i="149"/>
  <c r="P14" i="149"/>
  <c r="Q14" i="149" s="1"/>
  <c r="O14" i="149"/>
  <c r="N14" i="149"/>
  <c r="M14" i="149"/>
  <c r="P13" i="149"/>
  <c r="O13" i="149"/>
  <c r="Q13" i="149" s="1"/>
  <c r="N13" i="149"/>
  <c r="M13" i="149"/>
  <c r="Q12" i="149"/>
  <c r="P12" i="149"/>
  <c r="O12" i="149"/>
  <c r="N12" i="149"/>
  <c r="M12" i="149"/>
  <c r="P11" i="149"/>
  <c r="O11" i="149"/>
  <c r="Q11" i="149" s="1"/>
  <c r="N11" i="149"/>
  <c r="M11" i="149"/>
  <c r="M16" i="149" s="1"/>
  <c r="P10" i="149"/>
  <c r="O10" i="149"/>
  <c r="Q10" i="149" s="1"/>
  <c r="N10" i="149"/>
  <c r="M10" i="149"/>
  <c r="P7" i="149"/>
  <c r="O7" i="149"/>
  <c r="Q7" i="149" s="1"/>
  <c r="N7" i="149"/>
  <c r="M7" i="149"/>
  <c r="P63" i="148"/>
  <c r="O63" i="148"/>
  <c r="Q63" i="148" s="1"/>
  <c r="N63" i="148"/>
  <c r="M63" i="148"/>
  <c r="P62" i="148"/>
  <c r="O62" i="148"/>
  <c r="Q62" i="148" s="1"/>
  <c r="L62" i="148"/>
  <c r="K62" i="148"/>
  <c r="J62" i="148"/>
  <c r="I62" i="148"/>
  <c r="H62" i="148"/>
  <c r="G62" i="148"/>
  <c r="F62" i="148"/>
  <c r="E62" i="148"/>
  <c r="D62" i="148"/>
  <c r="C62" i="148"/>
  <c r="B62" i="148"/>
  <c r="N62" i="148" s="1"/>
  <c r="P61" i="148"/>
  <c r="Q61" i="148" s="1"/>
  <c r="O61" i="148"/>
  <c r="N61" i="148"/>
  <c r="M61" i="148"/>
  <c r="P60" i="148"/>
  <c r="O60" i="148"/>
  <c r="Q60" i="148" s="1"/>
  <c r="N60" i="148"/>
  <c r="M60" i="148"/>
  <c r="Q59" i="148"/>
  <c r="P59" i="148"/>
  <c r="O59" i="148"/>
  <c r="N59" i="148"/>
  <c r="M59" i="148"/>
  <c r="P58" i="148"/>
  <c r="O58" i="148"/>
  <c r="Q58" i="148" s="1"/>
  <c r="N58" i="148"/>
  <c r="M58" i="148"/>
  <c r="P57" i="148"/>
  <c r="O57" i="148"/>
  <c r="Q57" i="148" s="1"/>
  <c r="N57" i="148"/>
  <c r="M57" i="148"/>
  <c r="Q56" i="148"/>
  <c r="P56" i="148"/>
  <c r="O56" i="148"/>
  <c r="N56" i="148"/>
  <c r="M56" i="148"/>
  <c r="P55" i="148"/>
  <c r="O55" i="148"/>
  <c r="Q55" i="148" s="1"/>
  <c r="N55" i="148"/>
  <c r="M55" i="148"/>
  <c r="M62" i="148" s="1"/>
  <c r="O54" i="148"/>
  <c r="Q54" i="148" s="1"/>
  <c r="L54" i="148"/>
  <c r="K54" i="148"/>
  <c r="J54" i="148"/>
  <c r="I54" i="148"/>
  <c r="H54" i="148"/>
  <c r="G54" i="148"/>
  <c r="F54" i="148"/>
  <c r="P54" i="148" s="1"/>
  <c r="E54" i="148"/>
  <c r="D54" i="148"/>
  <c r="C54" i="148"/>
  <c r="B54" i="148"/>
  <c r="N54" i="148" s="1"/>
  <c r="P53" i="148"/>
  <c r="O53" i="148"/>
  <c r="Q53" i="148" s="1"/>
  <c r="N53" i="148"/>
  <c r="M53" i="148"/>
  <c r="P52" i="148"/>
  <c r="O52" i="148"/>
  <c r="Q52" i="148" s="1"/>
  <c r="N52" i="148"/>
  <c r="M52" i="148"/>
  <c r="Q51" i="148"/>
  <c r="P51" i="148"/>
  <c r="O51" i="148"/>
  <c r="N51" i="148"/>
  <c r="M51" i="148"/>
  <c r="P50" i="148"/>
  <c r="O50" i="148"/>
  <c r="Q50" i="148" s="1"/>
  <c r="N50" i="148"/>
  <c r="M50" i="148"/>
  <c r="M54" i="148" s="1"/>
  <c r="O49" i="148"/>
  <c r="L49" i="148"/>
  <c r="K49" i="148"/>
  <c r="J49" i="148"/>
  <c r="I49" i="148"/>
  <c r="H49" i="148"/>
  <c r="H64" i="148" s="1"/>
  <c r="H8" i="148" s="1"/>
  <c r="G49" i="148"/>
  <c r="G64" i="148" s="1"/>
  <c r="G8" i="148" s="1"/>
  <c r="F49" i="148"/>
  <c r="P49" i="148" s="1"/>
  <c r="E49" i="148"/>
  <c r="D49" i="148"/>
  <c r="C49" i="148"/>
  <c r="B49" i="148"/>
  <c r="N49" i="148" s="1"/>
  <c r="P48" i="148"/>
  <c r="O48" i="148"/>
  <c r="Q48" i="148" s="1"/>
  <c r="N48" i="148"/>
  <c r="M48" i="148"/>
  <c r="P47" i="148"/>
  <c r="O47" i="148"/>
  <c r="Q47" i="148" s="1"/>
  <c r="N47" i="148"/>
  <c r="M47" i="148"/>
  <c r="Q46" i="148"/>
  <c r="P46" i="148"/>
  <c r="O46" i="148"/>
  <c r="N46" i="148"/>
  <c r="M46" i="148"/>
  <c r="P45" i="148"/>
  <c r="O45" i="148"/>
  <c r="Q45" i="148" s="1"/>
  <c r="N45" i="148"/>
  <c r="M45" i="148"/>
  <c r="P44" i="148"/>
  <c r="O44" i="148"/>
  <c r="Q44" i="148" s="1"/>
  <c r="N44" i="148"/>
  <c r="M44" i="148"/>
  <c r="M49" i="148" s="1"/>
  <c r="O43" i="148"/>
  <c r="Q43" i="148" s="1"/>
  <c r="L43" i="148"/>
  <c r="K43" i="148"/>
  <c r="J43" i="148"/>
  <c r="I43" i="148"/>
  <c r="H43" i="148"/>
  <c r="P43" i="148" s="1"/>
  <c r="G43" i="148"/>
  <c r="F43" i="148"/>
  <c r="E43" i="148"/>
  <c r="E64" i="148" s="1"/>
  <c r="E8" i="148" s="1"/>
  <c r="D43" i="148"/>
  <c r="D64" i="148" s="1"/>
  <c r="C43" i="148"/>
  <c r="C64" i="148" s="1"/>
  <c r="C8" i="148" s="1"/>
  <c r="B43" i="148"/>
  <c r="N43" i="148" s="1"/>
  <c r="P42" i="148"/>
  <c r="O42" i="148"/>
  <c r="Q42" i="148" s="1"/>
  <c r="N42" i="148"/>
  <c r="M42" i="148"/>
  <c r="Q41" i="148"/>
  <c r="P41" i="148"/>
  <c r="O41" i="148"/>
  <c r="N41" i="148"/>
  <c r="M41" i="148"/>
  <c r="P40" i="148"/>
  <c r="O40" i="148"/>
  <c r="Q40" i="148" s="1"/>
  <c r="N40" i="148"/>
  <c r="M40" i="148"/>
  <c r="P39" i="148"/>
  <c r="O39" i="148"/>
  <c r="Q39" i="148" s="1"/>
  <c r="N39" i="148"/>
  <c r="M39" i="148"/>
  <c r="P38" i="148"/>
  <c r="O38" i="148"/>
  <c r="Q38" i="148" s="1"/>
  <c r="N38" i="148"/>
  <c r="M38" i="148"/>
  <c r="M43" i="148" s="1"/>
  <c r="P37" i="148"/>
  <c r="Q37" i="148" s="1"/>
  <c r="O37" i="148"/>
  <c r="N37" i="148"/>
  <c r="M37" i="148"/>
  <c r="O36" i="148"/>
  <c r="Q36" i="148" s="1"/>
  <c r="L36" i="148"/>
  <c r="K36" i="148"/>
  <c r="J36" i="148"/>
  <c r="I36" i="148"/>
  <c r="H36" i="148"/>
  <c r="G36" i="148"/>
  <c r="F36" i="148"/>
  <c r="P36" i="148" s="1"/>
  <c r="E36" i="148"/>
  <c r="D36" i="148"/>
  <c r="C36" i="148"/>
  <c r="B36" i="148"/>
  <c r="N36" i="148" s="1"/>
  <c r="P35" i="148"/>
  <c r="O35" i="148"/>
  <c r="Q35" i="148" s="1"/>
  <c r="N35" i="148"/>
  <c r="M35" i="148"/>
  <c r="P34" i="148"/>
  <c r="O34" i="148"/>
  <c r="Q34" i="148" s="1"/>
  <c r="N34" i="148"/>
  <c r="M34" i="148"/>
  <c r="P33" i="148"/>
  <c r="O33" i="148"/>
  <c r="Q33" i="148" s="1"/>
  <c r="N33" i="148"/>
  <c r="M33" i="148"/>
  <c r="M36" i="148" s="1"/>
  <c r="P32" i="148"/>
  <c r="Q32" i="148" s="1"/>
  <c r="O32" i="148"/>
  <c r="N32" i="148"/>
  <c r="M32" i="148"/>
  <c r="O31" i="148"/>
  <c r="L31" i="148"/>
  <c r="K31" i="148"/>
  <c r="J31" i="148"/>
  <c r="I31" i="148"/>
  <c r="H31" i="148"/>
  <c r="G31" i="148"/>
  <c r="F31" i="148"/>
  <c r="P31" i="148" s="1"/>
  <c r="E31" i="148"/>
  <c r="D31" i="148"/>
  <c r="C31" i="148"/>
  <c r="B31" i="148"/>
  <c r="N31" i="148" s="1"/>
  <c r="P30" i="148"/>
  <c r="O30" i="148"/>
  <c r="Q30" i="148" s="1"/>
  <c r="N30" i="148"/>
  <c r="M30" i="148"/>
  <c r="P29" i="148"/>
  <c r="O29" i="148"/>
  <c r="Q29" i="148" s="1"/>
  <c r="N29" i="148"/>
  <c r="M29" i="148"/>
  <c r="P28" i="148"/>
  <c r="O28" i="148"/>
  <c r="Q28" i="148" s="1"/>
  <c r="N28" i="148"/>
  <c r="M28" i="148"/>
  <c r="M31" i="148" s="1"/>
  <c r="P27" i="148"/>
  <c r="Q27" i="148" s="1"/>
  <c r="O27" i="148"/>
  <c r="N27" i="148"/>
  <c r="M27" i="148"/>
  <c r="O26" i="148"/>
  <c r="Q26" i="148" s="1"/>
  <c r="L26" i="148"/>
  <c r="K26" i="148"/>
  <c r="J26" i="148"/>
  <c r="I26" i="148"/>
  <c r="I64" i="148" s="1"/>
  <c r="I8" i="148" s="1"/>
  <c r="H26" i="148"/>
  <c r="G26" i="148"/>
  <c r="F26" i="148"/>
  <c r="P26" i="148" s="1"/>
  <c r="E26" i="148"/>
  <c r="D26" i="148"/>
  <c r="C26" i="148"/>
  <c r="B26" i="148"/>
  <c r="N26" i="148" s="1"/>
  <c r="P25" i="148"/>
  <c r="O25" i="148"/>
  <c r="Q25" i="148" s="1"/>
  <c r="N25" i="148"/>
  <c r="M25" i="148"/>
  <c r="P24" i="148"/>
  <c r="O24" i="148"/>
  <c r="Q24" i="148" s="1"/>
  <c r="N24" i="148"/>
  <c r="M24" i="148"/>
  <c r="P23" i="148"/>
  <c r="O23" i="148"/>
  <c r="Q23" i="148" s="1"/>
  <c r="N23" i="148"/>
  <c r="M23" i="148"/>
  <c r="P22" i="148"/>
  <c r="Q22" i="148" s="1"/>
  <c r="O22" i="148"/>
  <c r="N22" i="148"/>
  <c r="M22" i="148"/>
  <c r="P21" i="148"/>
  <c r="O21" i="148"/>
  <c r="Q21" i="148" s="1"/>
  <c r="N21" i="148"/>
  <c r="M21" i="148"/>
  <c r="P20" i="148"/>
  <c r="O20" i="148"/>
  <c r="Q20" i="148" s="1"/>
  <c r="N20" i="148"/>
  <c r="M20" i="148"/>
  <c r="P19" i="148"/>
  <c r="Q19" i="148" s="1"/>
  <c r="O19" i="148"/>
  <c r="N19" i="148"/>
  <c r="M19" i="148"/>
  <c r="P18" i="148"/>
  <c r="O18" i="148"/>
  <c r="Q18" i="148" s="1"/>
  <c r="N18" i="148"/>
  <c r="M18" i="148"/>
  <c r="M26" i="148" s="1"/>
  <c r="Q17" i="148"/>
  <c r="P17" i="148"/>
  <c r="O17" i="148"/>
  <c r="N17" i="148"/>
  <c r="M17" i="148"/>
  <c r="O16" i="148"/>
  <c r="Q16" i="148" s="1"/>
  <c r="L16" i="148"/>
  <c r="L64" i="148" s="1"/>
  <c r="L8" i="148" s="1"/>
  <c r="K16" i="148"/>
  <c r="K64" i="148" s="1"/>
  <c r="K8" i="148" s="1"/>
  <c r="J16" i="148"/>
  <c r="J64" i="148" s="1"/>
  <c r="J8" i="148" s="1"/>
  <c r="I16" i="148"/>
  <c r="H16" i="148"/>
  <c r="G16" i="148"/>
  <c r="P16" i="148" s="1"/>
  <c r="F16" i="148"/>
  <c r="E16" i="148"/>
  <c r="D16" i="148"/>
  <c r="C16" i="148"/>
  <c r="B16" i="148"/>
  <c r="N16" i="148" s="1"/>
  <c r="P15" i="148"/>
  <c r="O15" i="148"/>
  <c r="Q15" i="148" s="1"/>
  <c r="N15" i="148"/>
  <c r="M15" i="148"/>
  <c r="P14" i="148"/>
  <c r="Q14" i="148" s="1"/>
  <c r="O14" i="148"/>
  <c r="N14" i="148"/>
  <c r="M14" i="148"/>
  <c r="P13" i="148"/>
  <c r="O13" i="148"/>
  <c r="Q13" i="148" s="1"/>
  <c r="N13" i="148"/>
  <c r="M13" i="148"/>
  <c r="Q12" i="148"/>
  <c r="P12" i="148"/>
  <c r="O12" i="148"/>
  <c r="N12" i="148"/>
  <c r="M12" i="148"/>
  <c r="P11" i="148"/>
  <c r="O11" i="148"/>
  <c r="Q11" i="148" s="1"/>
  <c r="N11" i="148"/>
  <c r="M11" i="148"/>
  <c r="M16" i="148" s="1"/>
  <c r="P10" i="148"/>
  <c r="O10" i="148"/>
  <c r="Q10" i="148" s="1"/>
  <c r="N10" i="148"/>
  <c r="M10" i="148"/>
  <c r="P7" i="148"/>
  <c r="O7" i="148"/>
  <c r="Q7" i="148" s="1"/>
  <c r="N7" i="148"/>
  <c r="M7" i="148"/>
  <c r="P63" i="147"/>
  <c r="Q63" i="147" s="1"/>
  <c r="O63" i="147"/>
  <c r="N63" i="147"/>
  <c r="M63" i="147"/>
  <c r="P62" i="147"/>
  <c r="O62" i="147"/>
  <c r="Q62" i="147" s="1"/>
  <c r="L62" i="147"/>
  <c r="K62" i="147"/>
  <c r="J62" i="147"/>
  <c r="I62" i="147"/>
  <c r="H62" i="147"/>
  <c r="G62" i="147"/>
  <c r="F62" i="147"/>
  <c r="E62" i="147"/>
  <c r="D62" i="147"/>
  <c r="C62" i="147"/>
  <c r="B62" i="147"/>
  <c r="N62" i="147" s="1"/>
  <c r="P61" i="147"/>
  <c r="O61" i="147"/>
  <c r="Q61" i="147" s="1"/>
  <c r="N61" i="147"/>
  <c r="M61" i="147"/>
  <c r="P60" i="147"/>
  <c r="O60" i="147"/>
  <c r="Q60" i="147" s="1"/>
  <c r="N60" i="147"/>
  <c r="M60" i="147"/>
  <c r="Q59" i="147"/>
  <c r="P59" i="147"/>
  <c r="O59" i="147"/>
  <c r="N59" i="147"/>
  <c r="M59" i="147"/>
  <c r="P58" i="147"/>
  <c r="Q58" i="147" s="1"/>
  <c r="O58" i="147"/>
  <c r="N58" i="147"/>
  <c r="M58" i="147"/>
  <c r="P57" i="147"/>
  <c r="O57" i="147"/>
  <c r="Q57" i="147" s="1"/>
  <c r="N57" i="147"/>
  <c r="M57" i="147"/>
  <c r="P56" i="147"/>
  <c r="O56" i="147"/>
  <c r="Q56" i="147" s="1"/>
  <c r="N56" i="147"/>
  <c r="M56" i="147"/>
  <c r="P55" i="147"/>
  <c r="O55" i="147"/>
  <c r="Q55" i="147" s="1"/>
  <c r="N55" i="147"/>
  <c r="M55" i="147"/>
  <c r="M62" i="147" s="1"/>
  <c r="O54" i="147"/>
  <c r="Q54" i="147" s="1"/>
  <c r="L54" i="147"/>
  <c r="K54" i="147"/>
  <c r="J54" i="147"/>
  <c r="I54" i="147"/>
  <c r="H54" i="147"/>
  <c r="G54" i="147"/>
  <c r="F54" i="147"/>
  <c r="P54" i="147" s="1"/>
  <c r="E54" i="147"/>
  <c r="D54" i="147"/>
  <c r="C54" i="147"/>
  <c r="B54" i="147"/>
  <c r="N54" i="147" s="1"/>
  <c r="P53" i="147"/>
  <c r="Q53" i="147" s="1"/>
  <c r="O53" i="147"/>
  <c r="N53" i="147"/>
  <c r="M53" i="147"/>
  <c r="P52" i="147"/>
  <c r="O52" i="147"/>
  <c r="Q52" i="147" s="1"/>
  <c r="N52" i="147"/>
  <c r="M52" i="147"/>
  <c r="P51" i="147"/>
  <c r="O51" i="147"/>
  <c r="Q51" i="147" s="1"/>
  <c r="N51" i="147"/>
  <c r="M51" i="147"/>
  <c r="P50" i="147"/>
  <c r="O50" i="147"/>
  <c r="Q50" i="147" s="1"/>
  <c r="N50" i="147"/>
  <c r="M50" i="147"/>
  <c r="M54" i="147" s="1"/>
  <c r="O49" i="147"/>
  <c r="L49" i="147"/>
  <c r="K49" i="147"/>
  <c r="J49" i="147"/>
  <c r="I49" i="147"/>
  <c r="H49" i="147"/>
  <c r="H64" i="147" s="1"/>
  <c r="H8" i="147" s="1"/>
  <c r="G49" i="147"/>
  <c r="G64" i="147" s="1"/>
  <c r="G8" i="147" s="1"/>
  <c r="F49" i="147"/>
  <c r="P49" i="147" s="1"/>
  <c r="E49" i="147"/>
  <c r="D49" i="147"/>
  <c r="C49" i="147"/>
  <c r="B49" i="147"/>
  <c r="B64" i="147" s="1"/>
  <c r="P48" i="147"/>
  <c r="Q48" i="147" s="1"/>
  <c r="O48" i="147"/>
  <c r="N48" i="147"/>
  <c r="M48" i="147"/>
  <c r="P47" i="147"/>
  <c r="O47" i="147"/>
  <c r="Q47" i="147" s="1"/>
  <c r="N47" i="147"/>
  <c r="M47" i="147"/>
  <c r="P46" i="147"/>
  <c r="O46" i="147"/>
  <c r="Q46" i="147" s="1"/>
  <c r="N46" i="147"/>
  <c r="M46" i="147"/>
  <c r="P45" i="147"/>
  <c r="O45" i="147"/>
  <c r="Q45" i="147" s="1"/>
  <c r="N45" i="147"/>
  <c r="M45" i="147"/>
  <c r="P44" i="147"/>
  <c r="O44" i="147"/>
  <c r="Q44" i="147" s="1"/>
  <c r="N44" i="147"/>
  <c r="M44" i="147"/>
  <c r="M49" i="147" s="1"/>
  <c r="L43" i="147"/>
  <c r="L64" i="147" s="1"/>
  <c r="L8" i="147" s="1"/>
  <c r="K43" i="147"/>
  <c r="J43" i="147"/>
  <c r="I43" i="147"/>
  <c r="H43" i="147"/>
  <c r="G43" i="147"/>
  <c r="F43" i="147"/>
  <c r="P43" i="147" s="1"/>
  <c r="E43" i="147"/>
  <c r="O43" i="147" s="1"/>
  <c r="Q43" i="147" s="1"/>
  <c r="D43" i="147"/>
  <c r="C43" i="147"/>
  <c r="B43" i="147"/>
  <c r="N43" i="147" s="1"/>
  <c r="P42" i="147"/>
  <c r="O42" i="147"/>
  <c r="Q42" i="147" s="1"/>
  <c r="N42" i="147"/>
  <c r="M42" i="147"/>
  <c r="P41" i="147"/>
  <c r="O41" i="147"/>
  <c r="Q41" i="147" s="1"/>
  <c r="N41" i="147"/>
  <c r="M41" i="147"/>
  <c r="P40" i="147"/>
  <c r="O40" i="147"/>
  <c r="Q40" i="147" s="1"/>
  <c r="N40" i="147"/>
  <c r="M40" i="147"/>
  <c r="P39" i="147"/>
  <c r="O39" i="147"/>
  <c r="Q39" i="147" s="1"/>
  <c r="N39" i="147"/>
  <c r="M39" i="147"/>
  <c r="Q38" i="147"/>
  <c r="P38" i="147"/>
  <c r="O38" i="147"/>
  <c r="N38" i="147"/>
  <c r="M38" i="147"/>
  <c r="M43" i="147" s="1"/>
  <c r="P37" i="147"/>
  <c r="Q37" i="147" s="1"/>
  <c r="O37" i="147"/>
  <c r="N37" i="147"/>
  <c r="M37" i="147"/>
  <c r="O36" i="147"/>
  <c r="Q36" i="147" s="1"/>
  <c r="L36" i="147"/>
  <c r="K36" i="147"/>
  <c r="J36" i="147"/>
  <c r="I36" i="147"/>
  <c r="P36" i="147" s="1"/>
  <c r="H36" i="147"/>
  <c r="G36" i="147"/>
  <c r="F36" i="147"/>
  <c r="E36" i="147"/>
  <c r="D36" i="147"/>
  <c r="C36" i="147"/>
  <c r="B36" i="147"/>
  <c r="N36" i="147" s="1"/>
  <c r="P35" i="147"/>
  <c r="O35" i="147"/>
  <c r="Q35" i="147" s="1"/>
  <c r="N35" i="147"/>
  <c r="M35" i="147"/>
  <c r="P34" i="147"/>
  <c r="O34" i="147"/>
  <c r="Q34" i="147" s="1"/>
  <c r="N34" i="147"/>
  <c r="M34" i="147"/>
  <c r="Q33" i="147"/>
  <c r="P33" i="147"/>
  <c r="O33" i="147"/>
  <c r="N33" i="147"/>
  <c r="M33" i="147"/>
  <c r="P32" i="147"/>
  <c r="Q32" i="147" s="1"/>
  <c r="O32" i="147"/>
  <c r="N32" i="147"/>
  <c r="M32" i="147"/>
  <c r="M36" i="147" s="1"/>
  <c r="O31" i="147"/>
  <c r="L31" i="147"/>
  <c r="K31" i="147"/>
  <c r="J31" i="147"/>
  <c r="I31" i="147"/>
  <c r="P31" i="147" s="1"/>
  <c r="H31" i="147"/>
  <c r="G31" i="147"/>
  <c r="F31" i="147"/>
  <c r="E31" i="147"/>
  <c r="D31" i="147"/>
  <c r="C31" i="147"/>
  <c r="B31" i="147"/>
  <c r="N31" i="147" s="1"/>
  <c r="P30" i="147"/>
  <c r="O30" i="147"/>
  <c r="Q30" i="147" s="1"/>
  <c r="N30" i="147"/>
  <c r="M30" i="147"/>
  <c r="P29" i="147"/>
  <c r="O29" i="147"/>
  <c r="Q29" i="147" s="1"/>
  <c r="N29" i="147"/>
  <c r="M29" i="147"/>
  <c r="Q28" i="147"/>
  <c r="P28" i="147"/>
  <c r="O28" i="147"/>
  <c r="N28" i="147"/>
  <c r="M28" i="147"/>
  <c r="P27" i="147"/>
  <c r="Q27" i="147" s="1"/>
  <c r="O27" i="147"/>
  <c r="N27" i="147"/>
  <c r="M27" i="147"/>
  <c r="M31" i="147" s="1"/>
  <c r="O26" i="147"/>
  <c r="Q26" i="147" s="1"/>
  <c r="L26" i="147"/>
  <c r="K26" i="147"/>
  <c r="J26" i="147"/>
  <c r="I26" i="147"/>
  <c r="P26" i="147" s="1"/>
  <c r="H26" i="147"/>
  <c r="G26" i="147"/>
  <c r="F26" i="147"/>
  <c r="E26" i="147"/>
  <c r="D26" i="147"/>
  <c r="C26" i="147"/>
  <c r="C64" i="147" s="1"/>
  <c r="C8" i="147" s="1"/>
  <c r="B26" i="147"/>
  <c r="N26" i="147" s="1"/>
  <c r="P25" i="147"/>
  <c r="O25" i="147"/>
  <c r="Q25" i="147" s="1"/>
  <c r="N25" i="147"/>
  <c r="M25" i="147"/>
  <c r="P24" i="147"/>
  <c r="O24" i="147"/>
  <c r="Q24" i="147" s="1"/>
  <c r="N24" i="147"/>
  <c r="M24" i="147"/>
  <c r="Q23" i="147"/>
  <c r="P23" i="147"/>
  <c r="O23" i="147"/>
  <c r="N23" i="147"/>
  <c r="M23" i="147"/>
  <c r="P22" i="147"/>
  <c r="Q22" i="147" s="1"/>
  <c r="O22" i="147"/>
  <c r="N22" i="147"/>
  <c r="M22" i="147"/>
  <c r="P21" i="147"/>
  <c r="O21" i="147"/>
  <c r="Q21" i="147" s="1"/>
  <c r="N21" i="147"/>
  <c r="M21" i="147"/>
  <c r="P20" i="147"/>
  <c r="O20" i="147"/>
  <c r="Q20" i="147" s="1"/>
  <c r="N20" i="147"/>
  <c r="M20" i="147"/>
  <c r="P19" i="147"/>
  <c r="O19" i="147"/>
  <c r="Q19" i="147" s="1"/>
  <c r="N19" i="147"/>
  <c r="M19" i="147"/>
  <c r="P18" i="147"/>
  <c r="O18" i="147"/>
  <c r="Q18" i="147" s="1"/>
  <c r="N18" i="147"/>
  <c r="M18" i="147"/>
  <c r="Q17" i="147"/>
  <c r="P17" i="147"/>
  <c r="O17" i="147"/>
  <c r="N17" i="147"/>
  <c r="M17" i="147"/>
  <c r="M26" i="147" s="1"/>
  <c r="L16" i="147"/>
  <c r="K16" i="147"/>
  <c r="K64" i="147" s="1"/>
  <c r="K8" i="147" s="1"/>
  <c r="J16" i="147"/>
  <c r="P16" i="147" s="1"/>
  <c r="I16" i="147"/>
  <c r="H16" i="147"/>
  <c r="G16" i="147"/>
  <c r="F16" i="147"/>
  <c r="E16" i="147"/>
  <c r="E64" i="147" s="1"/>
  <c r="E8" i="147" s="1"/>
  <c r="D16" i="147"/>
  <c r="D64" i="147" s="1"/>
  <c r="C16" i="147"/>
  <c r="B16" i="147"/>
  <c r="N16" i="147" s="1"/>
  <c r="P15" i="147"/>
  <c r="O15" i="147"/>
  <c r="Q15" i="147" s="1"/>
  <c r="N15" i="147"/>
  <c r="M15" i="147"/>
  <c r="P14" i="147"/>
  <c r="O14" i="147"/>
  <c r="Q14" i="147" s="1"/>
  <c r="N14" i="147"/>
  <c r="M14" i="147"/>
  <c r="P13" i="147"/>
  <c r="O13" i="147"/>
  <c r="Q13" i="147" s="1"/>
  <c r="N13" i="147"/>
  <c r="M13" i="147"/>
  <c r="Q12" i="147"/>
  <c r="P12" i="147"/>
  <c r="O12" i="147"/>
  <c r="N12" i="147"/>
  <c r="M12" i="147"/>
  <c r="P11" i="147"/>
  <c r="Q11" i="147" s="1"/>
  <c r="O11" i="147"/>
  <c r="N11" i="147"/>
  <c r="M11" i="147"/>
  <c r="M16" i="147" s="1"/>
  <c r="P10" i="147"/>
  <c r="O10" i="147"/>
  <c r="Q10" i="147" s="1"/>
  <c r="N10" i="147"/>
  <c r="M10" i="147"/>
  <c r="P7" i="147"/>
  <c r="O7" i="147"/>
  <c r="Q7" i="147" s="1"/>
  <c r="N7" i="147"/>
  <c r="M7" i="147"/>
  <c r="N64" i="157" l="1"/>
  <c r="B8" i="157"/>
  <c r="N8" i="157" s="1"/>
  <c r="M16" i="157"/>
  <c r="O64" i="157"/>
  <c r="D8" i="157"/>
  <c r="O8" i="157" s="1"/>
  <c r="Q26" i="157"/>
  <c r="M43" i="157"/>
  <c r="M26" i="157"/>
  <c r="M64" i="157" s="1"/>
  <c r="M8" i="157" s="1"/>
  <c r="Q31" i="157"/>
  <c r="M31" i="157"/>
  <c r="P16" i="157"/>
  <c r="Q16" i="157" s="1"/>
  <c r="J64" i="157"/>
  <c r="J8" i="157" s="1"/>
  <c r="P26" i="157"/>
  <c r="F64" i="157"/>
  <c r="N16" i="157"/>
  <c r="O64" i="156"/>
  <c r="Q64" i="156" s="1"/>
  <c r="D8" i="156"/>
  <c r="O8" i="156" s="1"/>
  <c r="P64" i="156"/>
  <c r="F8" i="156"/>
  <c r="P8" i="156" s="1"/>
  <c r="Q31" i="156"/>
  <c r="Q43" i="156"/>
  <c r="O26" i="156"/>
  <c r="Q26" i="156" s="1"/>
  <c r="M64" i="156"/>
  <c r="M8" i="156" s="1"/>
  <c r="B64" i="156"/>
  <c r="P49" i="156"/>
  <c r="Q49" i="156" s="1"/>
  <c r="Q31" i="155"/>
  <c r="P16" i="155"/>
  <c r="Q16" i="155" s="1"/>
  <c r="J64" i="155"/>
  <c r="J8" i="155" s="1"/>
  <c r="N64" i="155"/>
  <c r="B8" i="155"/>
  <c r="N8" i="155" s="1"/>
  <c r="M16" i="155"/>
  <c r="O64" i="155"/>
  <c r="D8" i="155"/>
  <c r="O8" i="155" s="1"/>
  <c r="Q26" i="155"/>
  <c r="M43" i="155"/>
  <c r="M26" i="155"/>
  <c r="M64" i="155" s="1"/>
  <c r="M8" i="155" s="1"/>
  <c r="M31" i="155"/>
  <c r="K64" i="155"/>
  <c r="K8" i="155" s="1"/>
  <c r="P26" i="155"/>
  <c r="I64" i="155"/>
  <c r="I8" i="155" s="1"/>
  <c r="F64" i="155"/>
  <c r="N16" i="155"/>
  <c r="Q43" i="154"/>
  <c r="F8" i="154"/>
  <c r="P8" i="154" s="1"/>
  <c r="Q16" i="154"/>
  <c r="Q26" i="154"/>
  <c r="O64" i="154"/>
  <c r="D8" i="154"/>
  <c r="O8" i="154" s="1"/>
  <c r="Q8" i="154" s="1"/>
  <c r="Q31" i="154"/>
  <c r="M64" i="154"/>
  <c r="M8" i="154" s="1"/>
  <c r="B64" i="154"/>
  <c r="P26" i="154"/>
  <c r="P49" i="154"/>
  <c r="Q49" i="154" s="1"/>
  <c r="J64" i="154"/>
  <c r="J8" i="154" s="1"/>
  <c r="C64" i="153"/>
  <c r="C8" i="153" s="1"/>
  <c r="D64" i="153"/>
  <c r="M36" i="153"/>
  <c r="Q36" i="153"/>
  <c r="P16" i="153"/>
  <c r="J64" i="153"/>
  <c r="J8" i="153" s="1"/>
  <c r="Q31" i="153"/>
  <c r="K64" i="153"/>
  <c r="K8" i="153" s="1"/>
  <c r="P26" i="153"/>
  <c r="Q26" i="153" s="1"/>
  <c r="I64" i="153"/>
  <c r="I8" i="153" s="1"/>
  <c r="Q16" i="153"/>
  <c r="N64" i="153"/>
  <c r="B8" i="153"/>
  <c r="N8" i="153" s="1"/>
  <c r="M16" i="153"/>
  <c r="M64" i="153" s="1"/>
  <c r="M8" i="153" s="1"/>
  <c r="P31" i="153"/>
  <c r="F64" i="153"/>
  <c r="M26" i="153"/>
  <c r="Q43" i="153"/>
  <c r="M62" i="153"/>
  <c r="N16" i="153"/>
  <c r="N64" i="152"/>
  <c r="B8" i="152"/>
  <c r="N8" i="152" s="1"/>
  <c r="F8" i="152"/>
  <c r="O64" i="152"/>
  <c r="D8" i="152"/>
  <c r="O8" i="152" s="1"/>
  <c r="Q26" i="152"/>
  <c r="M16" i="152"/>
  <c r="M43" i="152"/>
  <c r="M64" i="152" s="1"/>
  <c r="M8" i="152" s="1"/>
  <c r="Q31" i="152"/>
  <c r="P16" i="152"/>
  <c r="Q16" i="152" s="1"/>
  <c r="J64" i="152"/>
  <c r="J8" i="152" s="1"/>
  <c r="M31" i="152"/>
  <c r="Q49" i="152"/>
  <c r="L64" i="152"/>
  <c r="L8" i="152" s="1"/>
  <c r="P26" i="152"/>
  <c r="I64" i="152"/>
  <c r="I8" i="152" s="1"/>
  <c r="P43" i="152"/>
  <c r="Q43" i="152" s="1"/>
  <c r="M64" i="151"/>
  <c r="Q43" i="151"/>
  <c r="Q16" i="151"/>
  <c r="N64" i="151"/>
  <c r="B8" i="151"/>
  <c r="N8" i="151" s="1"/>
  <c r="Q26" i="151"/>
  <c r="D8" i="151"/>
  <c r="O8" i="151" s="1"/>
  <c r="O64" i="151"/>
  <c r="Q31" i="151"/>
  <c r="F64" i="151"/>
  <c r="I64" i="151"/>
  <c r="I8" i="151" s="1"/>
  <c r="N16" i="151"/>
  <c r="J64" i="151"/>
  <c r="J8" i="151" s="1"/>
  <c r="M8" i="151"/>
  <c r="Q49" i="150"/>
  <c r="N64" i="150"/>
  <c r="B8" i="150"/>
  <c r="N8" i="150" s="1"/>
  <c r="P64" i="150"/>
  <c r="O64" i="150"/>
  <c r="Q64" i="150" s="1"/>
  <c r="D8" i="150"/>
  <c r="O8" i="150" s="1"/>
  <c r="M64" i="150"/>
  <c r="Q43" i="150"/>
  <c r="Q54" i="150"/>
  <c r="M8" i="150"/>
  <c r="N49" i="150"/>
  <c r="F8" i="150"/>
  <c r="P8" i="150" s="1"/>
  <c r="O64" i="149"/>
  <c r="D8" i="149"/>
  <c r="O8" i="149" s="1"/>
  <c r="Q49" i="149"/>
  <c r="Q36" i="149"/>
  <c r="Q43" i="149"/>
  <c r="F64" i="149"/>
  <c r="M64" i="149"/>
  <c r="M8" i="149" s="1"/>
  <c r="B64" i="149"/>
  <c r="O64" i="148"/>
  <c r="D8" i="148"/>
  <c r="O8" i="148" s="1"/>
  <c r="Q31" i="148"/>
  <c r="Q49" i="148"/>
  <c r="M64" i="148"/>
  <c r="M8" i="148"/>
  <c r="B64" i="148"/>
  <c r="F64" i="148"/>
  <c r="O64" i="147"/>
  <c r="D8" i="147"/>
  <c r="O8" i="147" s="1"/>
  <c r="Q31" i="147"/>
  <c r="Q49" i="147"/>
  <c r="M64" i="147"/>
  <c r="N64" i="147"/>
  <c r="B8" i="147"/>
  <c r="N8" i="147" s="1"/>
  <c r="I64" i="147"/>
  <c r="I8" i="147" s="1"/>
  <c r="J64" i="147"/>
  <c r="J8" i="147" s="1"/>
  <c r="M8" i="147"/>
  <c r="O16" i="147"/>
  <c r="Q16" i="147" s="1"/>
  <c r="F64" i="147"/>
  <c r="N49" i="147"/>
  <c r="Q8" i="157" l="1"/>
  <c r="P64" i="157"/>
  <c r="Q64" i="157" s="1"/>
  <c r="F8" i="157"/>
  <c r="P8" i="157" s="1"/>
  <c r="N64" i="156"/>
  <c r="B8" i="156"/>
  <c r="N8" i="156" s="1"/>
  <c r="Q8" i="156"/>
  <c r="Q8" i="155"/>
  <c r="Q64" i="155"/>
  <c r="P64" i="155"/>
  <c r="F8" i="155"/>
  <c r="P8" i="155" s="1"/>
  <c r="B8" i="154"/>
  <c r="N8" i="154" s="1"/>
  <c r="N64" i="154"/>
  <c r="P64" i="154"/>
  <c r="Q64" i="154" s="1"/>
  <c r="P64" i="153"/>
  <c r="F8" i="153"/>
  <c r="P8" i="153" s="1"/>
  <c r="O64" i="153"/>
  <c r="Q64" i="153" s="1"/>
  <c r="D8" i="153"/>
  <c r="O8" i="153" s="1"/>
  <c r="Q64" i="152"/>
  <c r="P8" i="152"/>
  <c r="Q8" i="152" s="1"/>
  <c r="P64" i="152"/>
  <c r="P64" i="151"/>
  <c r="Q64" i="151" s="1"/>
  <c r="F8" i="151"/>
  <c r="P8" i="151" s="1"/>
  <c r="Q8" i="151" s="1"/>
  <c r="Q8" i="150"/>
  <c r="N64" i="149"/>
  <c r="B8" i="149"/>
  <c r="N8" i="149" s="1"/>
  <c r="P64" i="149"/>
  <c r="F8" i="149"/>
  <c r="P8" i="149" s="1"/>
  <c r="Q8" i="149"/>
  <c r="Q64" i="149"/>
  <c r="P64" i="148"/>
  <c r="F8" i="148"/>
  <c r="P8" i="148" s="1"/>
  <c r="N64" i="148"/>
  <c r="B8" i="148"/>
  <c r="N8" i="148" s="1"/>
  <c r="Q8" i="148"/>
  <c r="Q64" i="148"/>
  <c r="P64" i="147"/>
  <c r="F8" i="147"/>
  <c r="P8" i="147" s="1"/>
  <c r="Q8" i="147"/>
  <c r="Q64" i="147"/>
  <c r="Q8" i="153" l="1"/>
</calcChain>
</file>

<file path=xl/sharedStrings.xml><?xml version="1.0" encoding="utf-8"?>
<sst xmlns="http://schemas.openxmlformats.org/spreadsheetml/2006/main" count="1012" uniqueCount="112">
  <si>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</si>
  <si>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</si>
  <si>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</si>
  <si>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</si>
  <si>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</si>
  <si>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</si>
  <si>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</si>
  <si>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</si>
  <si>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</si>
  <si>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</si>
  <si>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</si>
  <si>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</si>
  <si>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</si>
  <si>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</si>
  <si>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</si>
  <si>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</si>
  <si>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</si>
  <si>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</si>
  <si>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</si>
  <si>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</si>
  <si>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</si>
  <si>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</si>
  <si>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</si>
  <si>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</si>
  <si>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</si>
  <si>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</si>
  <si>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</si>
  <si>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</si>
  <si>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</si>
  <si>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</si>
  <si>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</si>
  <si>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</si>
  <si>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</si>
  <si>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</si>
  <si>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</si>
  <si>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</si>
  <si>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</si>
  <si>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</si>
  <si>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</si>
  <si>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</si>
  <si>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</si>
  <si>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</si>
  <si>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</si>
  <si>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</si>
  <si>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</si>
  <si>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</si>
  <si>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</si>
  <si>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</si>
  <si>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</si>
  <si>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</si>
  <si>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</si>
  <si>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</si>
  <si>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</si>
  <si>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</si>
  <si>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</si>
  <si>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</si>
  <si>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</si>
  <si>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</si>
  <si>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</si>
  <si>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</si>
  <si>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</si>
  <si>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</si>
  <si>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</si>
  <si>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</si>
  <si>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</si>
  <si>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</si>
  <si>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</si>
  <si>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</si>
  <si>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</si>
  <si>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</si>
  <si>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</si>
  <si>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</si>
  <si>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</si>
  <si>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</si>
  <si>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</si>
  <si>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</si>
  <si>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</si>
  <si>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</si>
  <si>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</si>
  <si>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</si>
  <si>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</si>
  <si>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</si>
  <si>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</si>
  <si>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</si>
  <si>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</si>
  <si>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</si>
  <si>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</si>
  <si>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</si>
  <si>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</si>
  <si>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</si>
  <si>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◎個体情報（2025年4月1日現在乳用種（雌）年齢別飼養頭数）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</si>
  <si>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</si>
  <si>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◎個体情報（2025年5月1日現在乳用種（雌）年齢別飼養頭数）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</si>
  <si>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2025年6月1日集計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</si>
  <si>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◎個体情報（2025年6月1日現在乳用種（雌）年齢別飼養頭数）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</si>
  <si>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2025年7月1日集計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</si>
  <si>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◎個体情報（2025年7月1日現在乳用種（雌）年齢別飼養頭数）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</si>
  <si>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2025年8月1日集計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</si>
  <si>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◎個体情報（2025年8月1日現在乳用種（雌）年齢別飼養頭数）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</si>
  <si>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2025年9月1日集計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</si>
  <si>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◎個体情報（2025年9月1日現在乳用種（雌）年齢別飼養頭数）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</si>
  <si>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2025年10月1日集計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</si>
  <si>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◎個体情報（2025年10月1日現在乳用種（雌）年齢別飼養頭数）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</si>
  <si>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2025年11月1日集計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</si>
  <si>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◎個体情報（2025年11月1日現在乳用種（雌）年齢別飼養頭数）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</si>
  <si>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2025年12月1日集計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</si>
  <si>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◎個体情報（2025年12月1日現在乳用種（雌）年齢別飼養頭数）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</si>
  <si>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2026年1月1日集計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</si>
  <si>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◎個体情報（2026年1月1日現在乳用種（雌）年齢別飼養頭数）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</si>
  <si>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2026年2月1日集計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</si>
  <si>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◎個体情報（2026年2月1日現在乳用種（雌）年齢別飼養頭数）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</si>
  <si>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2026年3月1日集計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</si>
</sst>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58EE-42DA-4F9E-844F-2958C4086952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8" sqref="C1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181166</v>
      </c>
      <c r="C7" s="64">
        <v>170634</v>
      </c>
      <c r="D7" s="64">
        <v>134685</v>
      </c>
      <c r="E7" s="64">
        <v>120229</v>
      </c>
      <c r="F7" s="64">
        <v>87159</v>
      </c>
      <c r="G7" s="64">
        <v>60876</v>
      </c>
      <c r="H7" s="64">
        <v>37636</v>
      </c>
      <c r="I7" s="64">
        <v>20176</v>
      </c>
      <c r="J7" s="64">
        <v>10034</v>
      </c>
      <c r="K7" s="64">
        <v>5137</v>
      </c>
      <c r="L7" s="65">
        <v>5730</v>
      </c>
      <c r="M7" s="58">
        <f>SUM(B7:L7)</f>
        <v>833462</v>
      </c>
      <c r="N7" s="19">
        <f>SUM(B7:C7)</f>
        <v>351800</v>
      </c>
      <c r="O7" s="46">
        <f>SUM(D7:E7)</f>
        <v>254914</v>
      </c>
      <c r="P7" s="32">
        <f>SUM(F7:L7)</f>
        <v>226748</v>
      </c>
      <c r="Q7" s="39">
        <f>SUM(O7:P7)</f>
        <v>481662</v>
      </c>
    </row>
    <row r="8" spans="1:17" ht="13" thickTop="1" thickBot="1" x14ac:dyDescent="0.25">
      <c r="A8" s="18" t="s">
        <v>80</v>
      </c>
      <c r="B8" s="66">
        <f>SUM(B64,-B7)</f>
        <v>60965</v>
      </c>
      <c r="C8" s="66">
        <f t="shared" ref="C8:L8" si="0">SUM(C64,-C7)</f>
        <v>55869</v>
      </c>
      <c r="D8" s="66">
        <f t="shared" si="0"/>
        <v>89284</v>
      </c>
      <c r="E8" s="66">
        <f t="shared" si="0"/>
        <v>87076</v>
      </c>
      <c r="F8" s="66">
        <f t="shared" si="0"/>
        <v>65841</v>
      </c>
      <c r="G8" s="66">
        <f t="shared" si="0"/>
        <v>47497</v>
      </c>
      <c r="H8" s="66">
        <f t="shared" si="0"/>
        <v>31308</v>
      </c>
      <c r="I8" s="66">
        <f t="shared" si="0"/>
        <v>18028</v>
      </c>
      <c r="J8" s="66">
        <f t="shared" si="0"/>
        <v>9417</v>
      </c>
      <c r="K8" s="66">
        <f t="shared" si="0"/>
        <v>5173</v>
      </c>
      <c r="L8" s="67">
        <f t="shared" si="0"/>
        <v>6611</v>
      </c>
      <c r="M8" s="59">
        <f>SUM(M64,-M7)</f>
        <v>477069</v>
      </c>
      <c r="N8" s="19">
        <f>SUM(B8:C8)</f>
        <v>116834</v>
      </c>
      <c r="O8" s="47">
        <f>SUM(D8:E8)</f>
        <v>176360</v>
      </c>
      <c r="P8" s="33">
        <f>SUM(F8:L8)</f>
        <v>183875</v>
      </c>
      <c r="Q8" s="20">
        <f t="shared" ref="Q8:Q63" si="1">SUM(O8:P8)</f>
        <v>360235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1625</v>
      </c>
      <c r="C10" s="70">
        <v>1527</v>
      </c>
      <c r="D10" s="70">
        <v>2839</v>
      </c>
      <c r="E10" s="70">
        <v>2096</v>
      </c>
      <c r="F10" s="70">
        <v>1329</v>
      </c>
      <c r="G10" s="70">
        <v>935</v>
      </c>
      <c r="H10" s="70">
        <v>515</v>
      </c>
      <c r="I10" s="70">
        <v>308</v>
      </c>
      <c r="J10" s="70">
        <v>147</v>
      </c>
      <c r="K10" s="70">
        <v>75</v>
      </c>
      <c r="L10" s="71">
        <v>58</v>
      </c>
      <c r="M10" s="61">
        <f t="shared" ref="M10:M15" si="2">SUM(B10:L10)</f>
        <v>11454</v>
      </c>
      <c r="N10" s="21">
        <f t="shared" ref="N10:N64" si="3">SUM(B10:C10)</f>
        <v>3152</v>
      </c>
      <c r="O10" s="49">
        <f t="shared" ref="O10:O64" si="4">SUM(D10:E10)</f>
        <v>4935</v>
      </c>
      <c r="P10" s="34">
        <f t="shared" ref="P10:P64" si="5">SUM(F10:L10)</f>
        <v>3367</v>
      </c>
      <c r="Q10" s="22">
        <f t="shared" si="1"/>
        <v>8302</v>
      </c>
    </row>
    <row r="11" spans="1:17" x14ac:dyDescent="0.2">
      <c r="A11" s="9" t="s">
        <v>5</v>
      </c>
      <c r="B11" s="72">
        <v>6776</v>
      </c>
      <c r="C11" s="72">
        <v>6740</v>
      </c>
      <c r="D11" s="72">
        <v>6505</v>
      </c>
      <c r="E11" s="72">
        <v>5956</v>
      </c>
      <c r="F11" s="72">
        <v>4475</v>
      </c>
      <c r="G11" s="72">
        <v>3073</v>
      </c>
      <c r="H11" s="72">
        <v>2038</v>
      </c>
      <c r="I11" s="72">
        <v>1150</v>
      </c>
      <c r="J11" s="72">
        <v>582</v>
      </c>
      <c r="K11" s="72">
        <v>348</v>
      </c>
      <c r="L11" s="73">
        <v>407</v>
      </c>
      <c r="M11" s="61">
        <f t="shared" si="2"/>
        <v>38050</v>
      </c>
      <c r="N11" s="12">
        <f t="shared" si="3"/>
        <v>13516</v>
      </c>
      <c r="O11" s="50">
        <f>SUM(D11:E11)</f>
        <v>12461</v>
      </c>
      <c r="P11" s="35">
        <f t="shared" si="5"/>
        <v>12073</v>
      </c>
      <c r="Q11" s="13">
        <f t="shared" si="1"/>
        <v>24534</v>
      </c>
    </row>
    <row r="12" spans="1:17" x14ac:dyDescent="0.2">
      <c r="A12" s="9" t="s">
        <v>6</v>
      </c>
      <c r="B12" s="72">
        <v>1843</v>
      </c>
      <c r="C12" s="72">
        <v>1844</v>
      </c>
      <c r="D12" s="72">
        <v>2506</v>
      </c>
      <c r="E12" s="72">
        <v>2540</v>
      </c>
      <c r="F12" s="72">
        <v>2081</v>
      </c>
      <c r="G12" s="72">
        <v>1712</v>
      </c>
      <c r="H12" s="72">
        <v>1054</v>
      </c>
      <c r="I12" s="72">
        <v>684</v>
      </c>
      <c r="J12" s="72">
        <v>373</v>
      </c>
      <c r="K12" s="72">
        <v>180</v>
      </c>
      <c r="L12" s="73">
        <v>295</v>
      </c>
      <c r="M12" s="61">
        <f t="shared" si="2"/>
        <v>15112</v>
      </c>
      <c r="N12" s="12">
        <f t="shared" si="3"/>
        <v>3687</v>
      </c>
      <c r="O12" s="50">
        <f t="shared" si="4"/>
        <v>5046</v>
      </c>
      <c r="P12" s="35">
        <f t="shared" si="5"/>
        <v>6379</v>
      </c>
      <c r="Q12" s="13">
        <f t="shared" si="1"/>
        <v>11425</v>
      </c>
    </row>
    <row r="13" spans="1:17" x14ac:dyDescent="0.2">
      <c r="A13" s="9" t="s">
        <v>7</v>
      </c>
      <c r="B13" s="72">
        <v>412</v>
      </c>
      <c r="C13" s="72">
        <v>385</v>
      </c>
      <c r="D13" s="72">
        <v>598</v>
      </c>
      <c r="E13" s="72">
        <v>588</v>
      </c>
      <c r="F13" s="72">
        <v>459</v>
      </c>
      <c r="G13" s="72">
        <v>361</v>
      </c>
      <c r="H13" s="72">
        <v>259</v>
      </c>
      <c r="I13" s="72">
        <v>109</v>
      </c>
      <c r="J13" s="72">
        <v>56</v>
      </c>
      <c r="K13" s="72">
        <v>42</v>
      </c>
      <c r="L13" s="73">
        <v>56</v>
      </c>
      <c r="M13" s="61">
        <f t="shared" si="2"/>
        <v>3325</v>
      </c>
      <c r="N13" s="12">
        <f t="shared" si="3"/>
        <v>797</v>
      </c>
      <c r="O13" s="50">
        <f t="shared" si="4"/>
        <v>1186</v>
      </c>
      <c r="P13" s="35">
        <f t="shared" si="5"/>
        <v>1342</v>
      </c>
      <c r="Q13" s="13">
        <f t="shared" si="1"/>
        <v>2528</v>
      </c>
    </row>
    <row r="14" spans="1:17" x14ac:dyDescent="0.2">
      <c r="A14" s="9" t="s">
        <v>8</v>
      </c>
      <c r="B14" s="72">
        <v>941</v>
      </c>
      <c r="C14" s="72">
        <v>1040</v>
      </c>
      <c r="D14" s="72">
        <v>2007</v>
      </c>
      <c r="E14" s="72">
        <v>1836</v>
      </c>
      <c r="F14" s="72">
        <v>1318</v>
      </c>
      <c r="G14" s="72">
        <v>1104</v>
      </c>
      <c r="H14" s="72">
        <v>611</v>
      </c>
      <c r="I14" s="72">
        <v>431</v>
      </c>
      <c r="J14" s="72">
        <v>189</v>
      </c>
      <c r="K14" s="72">
        <v>134</v>
      </c>
      <c r="L14" s="73">
        <v>264</v>
      </c>
      <c r="M14" s="61">
        <f t="shared" si="2"/>
        <v>9875</v>
      </c>
      <c r="N14" s="12">
        <f t="shared" si="3"/>
        <v>1981</v>
      </c>
      <c r="O14" s="50">
        <f t="shared" si="4"/>
        <v>3843</v>
      </c>
      <c r="P14" s="35">
        <f t="shared" si="5"/>
        <v>4051</v>
      </c>
      <c r="Q14" s="13">
        <f t="shared" si="1"/>
        <v>7894</v>
      </c>
    </row>
    <row r="15" spans="1:17" x14ac:dyDescent="0.2">
      <c r="A15" s="9" t="s">
        <v>9</v>
      </c>
      <c r="B15" s="72">
        <v>1895</v>
      </c>
      <c r="C15" s="72">
        <v>1094</v>
      </c>
      <c r="D15" s="72">
        <v>1556</v>
      </c>
      <c r="E15" s="72">
        <v>1672</v>
      </c>
      <c r="F15" s="72">
        <v>1342</v>
      </c>
      <c r="G15" s="72">
        <v>1168</v>
      </c>
      <c r="H15" s="72">
        <v>763</v>
      </c>
      <c r="I15" s="72">
        <v>426</v>
      </c>
      <c r="J15" s="72">
        <v>227</v>
      </c>
      <c r="K15" s="72">
        <v>114</v>
      </c>
      <c r="L15" s="73">
        <v>153</v>
      </c>
      <c r="M15" s="61">
        <f t="shared" si="2"/>
        <v>10410</v>
      </c>
      <c r="N15" s="12">
        <f t="shared" si="3"/>
        <v>2989</v>
      </c>
      <c r="O15" s="50">
        <f t="shared" si="4"/>
        <v>3228</v>
      </c>
      <c r="P15" s="35">
        <f t="shared" si="5"/>
        <v>4193</v>
      </c>
      <c r="Q15" s="13">
        <f t="shared" si="1"/>
        <v>7421</v>
      </c>
    </row>
    <row r="16" spans="1:17" ht="12.5" thickBot="1" x14ac:dyDescent="0.25">
      <c r="A16" s="17" t="s">
        <v>81</v>
      </c>
      <c r="B16" s="74">
        <f>SUM(B10:B15)</f>
        <v>13492</v>
      </c>
      <c r="C16" s="74">
        <f t="shared" ref="C16:M16" si="6">SUM(C10:C15)</f>
        <v>12630</v>
      </c>
      <c r="D16" s="74">
        <f t="shared" si="6"/>
        <v>16011</v>
      </c>
      <c r="E16" s="74">
        <f t="shared" si="6"/>
        <v>14688</v>
      </c>
      <c r="F16" s="74">
        <f t="shared" si="6"/>
        <v>11004</v>
      </c>
      <c r="G16" s="74">
        <f t="shared" si="6"/>
        <v>8353</v>
      </c>
      <c r="H16" s="74">
        <f t="shared" si="6"/>
        <v>5240</v>
      </c>
      <c r="I16" s="74">
        <f t="shared" si="6"/>
        <v>3108</v>
      </c>
      <c r="J16" s="74">
        <f t="shared" si="6"/>
        <v>1574</v>
      </c>
      <c r="K16" s="74">
        <f t="shared" si="6"/>
        <v>893</v>
      </c>
      <c r="L16" s="75">
        <f t="shared" si="6"/>
        <v>1233</v>
      </c>
      <c r="M16" s="56">
        <f t="shared" si="6"/>
        <v>88226</v>
      </c>
      <c r="N16" s="23">
        <f t="shared" si="3"/>
        <v>26122</v>
      </c>
      <c r="O16" s="51">
        <f t="shared" si="4"/>
        <v>30699</v>
      </c>
      <c r="P16" s="36">
        <f t="shared" si="5"/>
        <v>31405</v>
      </c>
      <c r="Q16" s="24">
        <f t="shared" si="1"/>
        <v>62104</v>
      </c>
    </row>
    <row r="17" spans="1:17" x14ac:dyDescent="0.2">
      <c r="A17" s="16" t="s">
        <v>10</v>
      </c>
      <c r="B17" s="70">
        <v>2420</v>
      </c>
      <c r="C17" s="70">
        <v>1812</v>
      </c>
      <c r="D17" s="70">
        <v>5111</v>
      </c>
      <c r="E17" s="70">
        <v>4686</v>
      </c>
      <c r="F17" s="70">
        <v>3673</v>
      </c>
      <c r="G17" s="70">
        <v>2394</v>
      </c>
      <c r="H17" s="70">
        <v>1299</v>
      </c>
      <c r="I17" s="70">
        <v>784</v>
      </c>
      <c r="J17" s="70">
        <v>457</v>
      </c>
      <c r="K17" s="70">
        <v>215</v>
      </c>
      <c r="L17" s="71">
        <v>295</v>
      </c>
      <c r="M17" s="61">
        <f t="shared" ref="M17:M25" si="7">SUM(B17:L17)</f>
        <v>23146</v>
      </c>
      <c r="N17" s="21">
        <f t="shared" si="3"/>
        <v>4232</v>
      </c>
      <c r="O17" s="49">
        <f t="shared" si="4"/>
        <v>9797</v>
      </c>
      <c r="P17" s="34">
        <f t="shared" si="5"/>
        <v>9117</v>
      </c>
      <c r="Q17" s="22">
        <f t="shared" si="1"/>
        <v>18914</v>
      </c>
    </row>
    <row r="18" spans="1:17" x14ac:dyDescent="0.2">
      <c r="A18" s="9" t="s">
        <v>11</v>
      </c>
      <c r="B18" s="72">
        <v>5648</v>
      </c>
      <c r="C18" s="72">
        <v>5678</v>
      </c>
      <c r="D18" s="72">
        <v>10096</v>
      </c>
      <c r="E18" s="72">
        <v>9686</v>
      </c>
      <c r="F18" s="72">
        <v>6888</v>
      </c>
      <c r="G18" s="72">
        <v>5316</v>
      </c>
      <c r="H18" s="72">
        <v>3624</v>
      </c>
      <c r="I18" s="72">
        <v>1977</v>
      </c>
      <c r="J18" s="72">
        <v>1009</v>
      </c>
      <c r="K18" s="72">
        <v>532</v>
      </c>
      <c r="L18" s="73">
        <v>829</v>
      </c>
      <c r="M18" s="61">
        <f t="shared" si="7"/>
        <v>51283</v>
      </c>
      <c r="N18" s="12">
        <f t="shared" si="3"/>
        <v>11326</v>
      </c>
      <c r="O18" s="50">
        <f t="shared" si="4"/>
        <v>19782</v>
      </c>
      <c r="P18" s="35">
        <f t="shared" si="5"/>
        <v>20175</v>
      </c>
      <c r="Q18" s="13">
        <f t="shared" si="1"/>
        <v>39957</v>
      </c>
    </row>
    <row r="19" spans="1:17" x14ac:dyDescent="0.2">
      <c r="A19" s="9" t="s">
        <v>12</v>
      </c>
      <c r="B19" s="72">
        <v>4765</v>
      </c>
      <c r="C19" s="72">
        <v>3662</v>
      </c>
      <c r="D19" s="72">
        <v>5344</v>
      </c>
      <c r="E19" s="72">
        <v>5434</v>
      </c>
      <c r="F19" s="72">
        <v>4167</v>
      </c>
      <c r="G19" s="72">
        <v>3078</v>
      </c>
      <c r="H19" s="72">
        <v>1846</v>
      </c>
      <c r="I19" s="72">
        <v>1069</v>
      </c>
      <c r="J19" s="72">
        <v>632</v>
      </c>
      <c r="K19" s="72">
        <v>371</v>
      </c>
      <c r="L19" s="73">
        <v>638</v>
      </c>
      <c r="M19" s="61">
        <f t="shared" si="7"/>
        <v>31006</v>
      </c>
      <c r="N19" s="12">
        <f t="shared" si="3"/>
        <v>8427</v>
      </c>
      <c r="O19" s="50">
        <f t="shared" si="4"/>
        <v>10778</v>
      </c>
      <c r="P19" s="35">
        <f t="shared" si="5"/>
        <v>11801</v>
      </c>
      <c r="Q19" s="13">
        <f t="shared" si="1"/>
        <v>22579</v>
      </c>
    </row>
    <row r="20" spans="1:17" x14ac:dyDescent="0.2">
      <c r="A20" s="9" t="s">
        <v>13</v>
      </c>
      <c r="B20" s="72">
        <v>722</v>
      </c>
      <c r="C20" s="72">
        <v>761</v>
      </c>
      <c r="D20" s="72">
        <v>899</v>
      </c>
      <c r="E20" s="72">
        <v>1029</v>
      </c>
      <c r="F20" s="72">
        <v>800</v>
      </c>
      <c r="G20" s="72">
        <v>619</v>
      </c>
      <c r="H20" s="72">
        <v>400</v>
      </c>
      <c r="I20" s="72">
        <v>254</v>
      </c>
      <c r="J20" s="72">
        <v>137</v>
      </c>
      <c r="K20" s="72">
        <v>88</v>
      </c>
      <c r="L20" s="73">
        <v>122</v>
      </c>
      <c r="M20" s="61">
        <f t="shared" si="7"/>
        <v>5831</v>
      </c>
      <c r="N20" s="12">
        <f t="shared" si="3"/>
        <v>1483</v>
      </c>
      <c r="O20" s="50">
        <f t="shared" si="4"/>
        <v>1928</v>
      </c>
      <c r="P20" s="35">
        <f t="shared" si="5"/>
        <v>2420</v>
      </c>
      <c r="Q20" s="13">
        <f t="shared" si="1"/>
        <v>4348</v>
      </c>
    </row>
    <row r="21" spans="1:17" x14ac:dyDescent="0.2">
      <c r="A21" s="9" t="s">
        <v>14</v>
      </c>
      <c r="B21" s="72">
        <v>3187</v>
      </c>
      <c r="C21" s="72">
        <v>2554</v>
      </c>
      <c r="D21" s="72">
        <v>5497</v>
      </c>
      <c r="E21" s="72">
        <v>5325</v>
      </c>
      <c r="F21" s="72">
        <v>3711</v>
      </c>
      <c r="G21" s="72">
        <v>2572</v>
      </c>
      <c r="H21" s="72">
        <v>1558</v>
      </c>
      <c r="I21" s="72">
        <v>798</v>
      </c>
      <c r="J21" s="72">
        <v>394</v>
      </c>
      <c r="K21" s="72">
        <v>161</v>
      </c>
      <c r="L21" s="73">
        <v>165</v>
      </c>
      <c r="M21" s="61">
        <f t="shared" si="7"/>
        <v>25922</v>
      </c>
      <c r="N21" s="12">
        <f t="shared" si="3"/>
        <v>5741</v>
      </c>
      <c r="O21" s="50">
        <f t="shared" si="4"/>
        <v>10822</v>
      </c>
      <c r="P21" s="35">
        <f t="shared" si="5"/>
        <v>9359</v>
      </c>
      <c r="Q21" s="13">
        <f t="shared" si="1"/>
        <v>20181</v>
      </c>
    </row>
    <row r="22" spans="1:17" x14ac:dyDescent="0.2">
      <c r="A22" s="9" t="s">
        <v>15</v>
      </c>
      <c r="B22" s="72">
        <v>209</v>
      </c>
      <c r="C22" s="72">
        <v>126</v>
      </c>
      <c r="D22" s="72">
        <v>254</v>
      </c>
      <c r="E22" s="72">
        <v>236</v>
      </c>
      <c r="F22" s="72">
        <v>192</v>
      </c>
      <c r="G22" s="72">
        <v>135</v>
      </c>
      <c r="H22" s="72">
        <v>80</v>
      </c>
      <c r="I22" s="72">
        <v>51</v>
      </c>
      <c r="J22" s="72">
        <v>24</v>
      </c>
      <c r="K22" s="72">
        <v>9</v>
      </c>
      <c r="L22" s="73">
        <v>12</v>
      </c>
      <c r="M22" s="61">
        <f t="shared" si="7"/>
        <v>1328</v>
      </c>
      <c r="N22" s="12">
        <f t="shared" si="3"/>
        <v>335</v>
      </c>
      <c r="O22" s="50">
        <f t="shared" si="4"/>
        <v>490</v>
      </c>
      <c r="P22" s="35">
        <f t="shared" si="5"/>
        <v>503</v>
      </c>
      <c r="Q22" s="13">
        <f t="shared" si="1"/>
        <v>993</v>
      </c>
    </row>
    <row r="23" spans="1:17" x14ac:dyDescent="0.2">
      <c r="A23" s="9" t="s">
        <v>16</v>
      </c>
      <c r="B23" s="72">
        <v>427</v>
      </c>
      <c r="C23" s="72">
        <v>310</v>
      </c>
      <c r="D23" s="72">
        <v>638</v>
      </c>
      <c r="E23" s="72">
        <v>674</v>
      </c>
      <c r="F23" s="72">
        <v>571</v>
      </c>
      <c r="G23" s="72">
        <v>466</v>
      </c>
      <c r="H23" s="72">
        <v>319</v>
      </c>
      <c r="I23" s="72">
        <v>184</v>
      </c>
      <c r="J23" s="72">
        <v>88</v>
      </c>
      <c r="K23" s="72">
        <v>62</v>
      </c>
      <c r="L23" s="73">
        <v>52</v>
      </c>
      <c r="M23" s="61">
        <f t="shared" si="7"/>
        <v>3791</v>
      </c>
      <c r="N23" s="12">
        <f t="shared" si="3"/>
        <v>737</v>
      </c>
      <c r="O23" s="50">
        <f t="shared" si="4"/>
        <v>1312</v>
      </c>
      <c r="P23" s="35">
        <f t="shared" si="5"/>
        <v>1742</v>
      </c>
      <c r="Q23" s="13">
        <f t="shared" si="1"/>
        <v>3054</v>
      </c>
    </row>
    <row r="24" spans="1:17" x14ac:dyDescent="0.2">
      <c r="A24" s="9" t="s">
        <v>17</v>
      </c>
      <c r="B24" s="72">
        <v>402</v>
      </c>
      <c r="C24" s="72">
        <v>324</v>
      </c>
      <c r="D24" s="72">
        <v>538</v>
      </c>
      <c r="E24" s="72">
        <v>521</v>
      </c>
      <c r="F24" s="72">
        <v>417</v>
      </c>
      <c r="G24" s="72">
        <v>346</v>
      </c>
      <c r="H24" s="72">
        <v>201</v>
      </c>
      <c r="I24" s="72">
        <v>119</v>
      </c>
      <c r="J24" s="72">
        <v>54</v>
      </c>
      <c r="K24" s="72">
        <v>24</v>
      </c>
      <c r="L24" s="73">
        <v>23</v>
      </c>
      <c r="M24" s="61">
        <f t="shared" si="7"/>
        <v>2969</v>
      </c>
      <c r="N24" s="12">
        <f t="shared" si="3"/>
        <v>726</v>
      </c>
      <c r="O24" s="50">
        <f t="shared" si="4"/>
        <v>1059</v>
      </c>
      <c r="P24" s="35">
        <f t="shared" si="5"/>
        <v>1184</v>
      </c>
      <c r="Q24" s="13">
        <f t="shared" si="1"/>
        <v>2243</v>
      </c>
    </row>
    <row r="25" spans="1:17" x14ac:dyDescent="0.2">
      <c r="A25" s="9" t="s">
        <v>18</v>
      </c>
      <c r="B25" s="72">
        <v>1169</v>
      </c>
      <c r="C25" s="72">
        <v>1103</v>
      </c>
      <c r="D25" s="72">
        <v>2342</v>
      </c>
      <c r="E25" s="72">
        <v>2571</v>
      </c>
      <c r="F25" s="72">
        <v>1894</v>
      </c>
      <c r="G25" s="72">
        <v>1228</v>
      </c>
      <c r="H25" s="72">
        <v>912</v>
      </c>
      <c r="I25" s="72">
        <v>496</v>
      </c>
      <c r="J25" s="72">
        <v>248</v>
      </c>
      <c r="K25" s="72">
        <v>164</v>
      </c>
      <c r="L25" s="73">
        <v>168</v>
      </c>
      <c r="M25" s="61">
        <f t="shared" si="7"/>
        <v>12295</v>
      </c>
      <c r="N25" s="12">
        <f t="shared" si="3"/>
        <v>2272</v>
      </c>
      <c r="O25" s="50">
        <f t="shared" si="4"/>
        <v>4913</v>
      </c>
      <c r="P25" s="35">
        <f t="shared" si="5"/>
        <v>5110</v>
      </c>
      <c r="Q25" s="13">
        <f t="shared" si="1"/>
        <v>10023</v>
      </c>
    </row>
    <row r="26" spans="1:17" ht="12.5" thickBot="1" x14ac:dyDescent="0.25">
      <c r="A26" s="17" t="s">
        <v>82</v>
      </c>
      <c r="B26" s="74">
        <f>SUM(B17:B25)</f>
        <v>18949</v>
      </c>
      <c r="C26" s="74">
        <f t="shared" ref="C26:M26" si="8">SUM(C17:C25)</f>
        <v>16330</v>
      </c>
      <c r="D26" s="74">
        <f t="shared" si="8"/>
        <v>30719</v>
      </c>
      <c r="E26" s="74">
        <f t="shared" si="8"/>
        <v>30162</v>
      </c>
      <c r="F26" s="74">
        <f t="shared" si="8"/>
        <v>22313</v>
      </c>
      <c r="G26" s="74">
        <f t="shared" si="8"/>
        <v>16154</v>
      </c>
      <c r="H26" s="74">
        <f t="shared" si="8"/>
        <v>10239</v>
      </c>
      <c r="I26" s="74">
        <f t="shared" si="8"/>
        <v>5732</v>
      </c>
      <c r="J26" s="74">
        <f t="shared" si="8"/>
        <v>3043</v>
      </c>
      <c r="K26" s="74">
        <f t="shared" si="8"/>
        <v>1626</v>
      </c>
      <c r="L26" s="75">
        <f t="shared" si="8"/>
        <v>2304</v>
      </c>
      <c r="M26" s="56">
        <f t="shared" si="8"/>
        <v>157571</v>
      </c>
      <c r="N26" s="23">
        <f t="shared" si="3"/>
        <v>35279</v>
      </c>
      <c r="O26" s="51">
        <f t="shared" si="4"/>
        <v>60881</v>
      </c>
      <c r="P26" s="36">
        <f t="shared" si="5"/>
        <v>61411</v>
      </c>
      <c r="Q26" s="24">
        <f t="shared" si="1"/>
        <v>122292</v>
      </c>
    </row>
    <row r="27" spans="1:17" x14ac:dyDescent="0.2">
      <c r="A27" s="16" t="s">
        <v>19</v>
      </c>
      <c r="B27" s="70">
        <v>613</v>
      </c>
      <c r="C27" s="70">
        <v>511</v>
      </c>
      <c r="D27" s="70">
        <v>796</v>
      </c>
      <c r="E27" s="70">
        <v>850</v>
      </c>
      <c r="F27" s="70">
        <v>712</v>
      </c>
      <c r="G27" s="70">
        <v>511</v>
      </c>
      <c r="H27" s="70">
        <v>368</v>
      </c>
      <c r="I27" s="70">
        <v>214</v>
      </c>
      <c r="J27" s="70">
        <v>95</v>
      </c>
      <c r="K27" s="70">
        <v>51</v>
      </c>
      <c r="L27" s="71">
        <v>40</v>
      </c>
      <c r="M27" s="61">
        <f>SUM(B27:L27)</f>
        <v>4761</v>
      </c>
      <c r="N27" s="21">
        <f>SUM(B27:C27)</f>
        <v>1124</v>
      </c>
      <c r="O27" s="49">
        <f>SUM(D27:E27)</f>
        <v>1646</v>
      </c>
      <c r="P27" s="34">
        <f>SUM(F27:L27)</f>
        <v>1991</v>
      </c>
      <c r="Q27" s="22">
        <f t="shared" si="1"/>
        <v>3637</v>
      </c>
    </row>
    <row r="28" spans="1:17" x14ac:dyDescent="0.2">
      <c r="A28" s="9" t="s">
        <v>20</v>
      </c>
      <c r="B28" s="72">
        <v>267</v>
      </c>
      <c r="C28" s="72">
        <v>187</v>
      </c>
      <c r="D28" s="72">
        <v>323</v>
      </c>
      <c r="E28" s="72">
        <v>402</v>
      </c>
      <c r="F28" s="72">
        <v>268</v>
      </c>
      <c r="G28" s="72">
        <v>265</v>
      </c>
      <c r="H28" s="72">
        <v>185</v>
      </c>
      <c r="I28" s="72">
        <v>82</v>
      </c>
      <c r="J28" s="72">
        <v>49</v>
      </c>
      <c r="K28" s="72">
        <v>32</v>
      </c>
      <c r="L28" s="73">
        <v>47</v>
      </c>
      <c r="M28" s="61">
        <f>SUM(B28:L28)</f>
        <v>2107</v>
      </c>
      <c r="N28" s="12">
        <f>SUM(B28:C28)</f>
        <v>454</v>
      </c>
      <c r="O28" s="50">
        <f>SUM(D28:E28)</f>
        <v>725</v>
      </c>
      <c r="P28" s="35">
        <f>SUM(F28:L28)</f>
        <v>928</v>
      </c>
      <c r="Q28" s="13">
        <f t="shared" si="1"/>
        <v>1653</v>
      </c>
    </row>
    <row r="29" spans="1:17" x14ac:dyDescent="0.2">
      <c r="A29" s="9" t="s">
        <v>21</v>
      </c>
      <c r="B29" s="72">
        <v>322</v>
      </c>
      <c r="C29" s="72">
        <v>388</v>
      </c>
      <c r="D29" s="72">
        <v>378</v>
      </c>
      <c r="E29" s="72">
        <v>444</v>
      </c>
      <c r="F29" s="72">
        <v>328</v>
      </c>
      <c r="G29" s="72">
        <v>302</v>
      </c>
      <c r="H29" s="72">
        <v>165</v>
      </c>
      <c r="I29" s="72">
        <v>99</v>
      </c>
      <c r="J29" s="72">
        <v>73</v>
      </c>
      <c r="K29" s="72">
        <v>38</v>
      </c>
      <c r="L29" s="73">
        <v>50</v>
      </c>
      <c r="M29" s="61">
        <f>SUM(B29:L29)</f>
        <v>2587</v>
      </c>
      <c r="N29" s="12">
        <f>SUM(B29:C29)</f>
        <v>710</v>
      </c>
      <c r="O29" s="50">
        <f>SUM(D29:E29)</f>
        <v>822</v>
      </c>
      <c r="P29" s="35">
        <f>SUM(F29:L29)</f>
        <v>1055</v>
      </c>
      <c r="Q29" s="13">
        <f t="shared" si="1"/>
        <v>1877</v>
      </c>
    </row>
    <row r="30" spans="1:17" x14ac:dyDescent="0.2">
      <c r="A30" s="9" t="s">
        <v>22</v>
      </c>
      <c r="B30" s="72">
        <v>145</v>
      </c>
      <c r="C30" s="72">
        <v>145</v>
      </c>
      <c r="D30" s="72">
        <v>167</v>
      </c>
      <c r="E30" s="72">
        <v>142</v>
      </c>
      <c r="F30" s="72">
        <v>110</v>
      </c>
      <c r="G30" s="72">
        <v>94</v>
      </c>
      <c r="H30" s="72">
        <v>58</v>
      </c>
      <c r="I30" s="72">
        <v>36</v>
      </c>
      <c r="J30" s="72">
        <v>18</v>
      </c>
      <c r="K30" s="72">
        <v>13</v>
      </c>
      <c r="L30" s="73">
        <v>6</v>
      </c>
      <c r="M30" s="61">
        <f>SUM(B30:L30)</f>
        <v>934</v>
      </c>
      <c r="N30" s="12">
        <f>SUM(B30:C30)</f>
        <v>290</v>
      </c>
      <c r="O30" s="50">
        <f>SUM(D30:E30)</f>
        <v>309</v>
      </c>
      <c r="P30" s="35">
        <f>SUM(F30:L30)</f>
        <v>335</v>
      </c>
      <c r="Q30" s="13">
        <f t="shared" si="1"/>
        <v>644</v>
      </c>
    </row>
    <row r="31" spans="1:17" ht="12.5" thickBot="1" x14ac:dyDescent="0.25">
      <c r="A31" s="17" t="s">
        <v>83</v>
      </c>
      <c r="B31" s="74">
        <f t="shared" ref="B31:M31" si="9">SUM(B27:B30)</f>
        <v>1347</v>
      </c>
      <c r="C31" s="74">
        <f t="shared" si="9"/>
        <v>1231</v>
      </c>
      <c r="D31" s="74">
        <f t="shared" si="9"/>
        <v>1664</v>
      </c>
      <c r="E31" s="74">
        <f t="shared" si="9"/>
        <v>1838</v>
      </c>
      <c r="F31" s="74">
        <f t="shared" si="9"/>
        <v>1418</v>
      </c>
      <c r="G31" s="74">
        <f t="shared" si="9"/>
        <v>1172</v>
      </c>
      <c r="H31" s="74">
        <f t="shared" si="9"/>
        <v>776</v>
      </c>
      <c r="I31" s="74">
        <f t="shared" si="9"/>
        <v>431</v>
      </c>
      <c r="J31" s="74">
        <f t="shared" si="9"/>
        <v>235</v>
      </c>
      <c r="K31" s="74">
        <f t="shared" si="9"/>
        <v>134</v>
      </c>
      <c r="L31" s="75">
        <f t="shared" si="9"/>
        <v>143</v>
      </c>
      <c r="M31" s="56">
        <f t="shared" si="9"/>
        <v>10389</v>
      </c>
      <c r="N31" s="23">
        <f t="shared" si="3"/>
        <v>2578</v>
      </c>
      <c r="O31" s="51">
        <f t="shared" si="4"/>
        <v>3502</v>
      </c>
      <c r="P31" s="36">
        <f t="shared" si="5"/>
        <v>4309</v>
      </c>
      <c r="Q31" s="24">
        <f t="shared" si="1"/>
        <v>7811</v>
      </c>
    </row>
    <row r="32" spans="1:17" x14ac:dyDescent="0.2">
      <c r="A32" s="16" t="s">
        <v>23</v>
      </c>
      <c r="B32" s="70">
        <v>1572</v>
      </c>
      <c r="C32" s="70">
        <v>1545</v>
      </c>
      <c r="D32" s="70">
        <v>2155</v>
      </c>
      <c r="E32" s="70">
        <v>2042</v>
      </c>
      <c r="F32" s="70">
        <v>1811</v>
      </c>
      <c r="G32" s="70">
        <v>1391</v>
      </c>
      <c r="H32" s="70">
        <v>890</v>
      </c>
      <c r="I32" s="70">
        <v>542</v>
      </c>
      <c r="J32" s="70">
        <v>291</v>
      </c>
      <c r="K32" s="70">
        <v>121</v>
      </c>
      <c r="L32" s="71">
        <v>179</v>
      </c>
      <c r="M32" s="54">
        <f t="shared" ref="M32:M61" si="10">SUM(B32:L32)</f>
        <v>12539</v>
      </c>
      <c r="N32" s="21">
        <f t="shared" si="3"/>
        <v>3117</v>
      </c>
      <c r="O32" s="49">
        <f t="shared" si="4"/>
        <v>4197</v>
      </c>
      <c r="P32" s="34">
        <f t="shared" si="5"/>
        <v>5225</v>
      </c>
      <c r="Q32" s="22">
        <f t="shared" si="1"/>
        <v>9422</v>
      </c>
    </row>
    <row r="33" spans="1:17" x14ac:dyDescent="0.2">
      <c r="A33" s="9" t="s">
        <v>24</v>
      </c>
      <c r="B33" s="72">
        <v>729</v>
      </c>
      <c r="C33" s="72">
        <v>706</v>
      </c>
      <c r="D33" s="72">
        <v>813</v>
      </c>
      <c r="E33" s="72">
        <v>866</v>
      </c>
      <c r="F33" s="72">
        <v>713</v>
      </c>
      <c r="G33" s="72">
        <v>415</v>
      </c>
      <c r="H33" s="72">
        <v>263</v>
      </c>
      <c r="I33" s="72">
        <v>159</v>
      </c>
      <c r="J33" s="72">
        <v>73</v>
      </c>
      <c r="K33" s="72">
        <v>30</v>
      </c>
      <c r="L33" s="73">
        <v>63</v>
      </c>
      <c r="M33" s="55">
        <f t="shared" si="10"/>
        <v>4830</v>
      </c>
      <c r="N33" s="12">
        <f t="shared" si="3"/>
        <v>1435</v>
      </c>
      <c r="O33" s="50">
        <f t="shared" si="4"/>
        <v>1679</v>
      </c>
      <c r="P33" s="35">
        <f t="shared" si="5"/>
        <v>1716</v>
      </c>
      <c r="Q33" s="13">
        <f t="shared" si="1"/>
        <v>3395</v>
      </c>
    </row>
    <row r="34" spans="1:17" x14ac:dyDescent="0.2">
      <c r="A34" s="9" t="s">
        <v>25</v>
      </c>
      <c r="B34" s="72">
        <v>2184</v>
      </c>
      <c r="C34" s="72">
        <v>1356</v>
      </c>
      <c r="D34" s="72">
        <v>3803</v>
      </c>
      <c r="E34" s="72">
        <v>3725</v>
      </c>
      <c r="F34" s="72">
        <v>2553</v>
      </c>
      <c r="G34" s="72">
        <v>1854</v>
      </c>
      <c r="H34" s="72">
        <v>1069</v>
      </c>
      <c r="I34" s="72">
        <v>638</v>
      </c>
      <c r="J34" s="72">
        <v>262</v>
      </c>
      <c r="K34" s="72">
        <v>118</v>
      </c>
      <c r="L34" s="73">
        <v>109</v>
      </c>
      <c r="M34" s="55">
        <f t="shared" si="10"/>
        <v>17671</v>
      </c>
      <c r="N34" s="12">
        <f t="shared" si="3"/>
        <v>3540</v>
      </c>
      <c r="O34" s="50">
        <f t="shared" si="4"/>
        <v>7528</v>
      </c>
      <c r="P34" s="35">
        <f t="shared" si="5"/>
        <v>6603</v>
      </c>
      <c r="Q34" s="13">
        <f t="shared" si="1"/>
        <v>14131</v>
      </c>
    </row>
    <row r="35" spans="1:17" x14ac:dyDescent="0.2">
      <c r="A35" s="9" t="s">
        <v>26</v>
      </c>
      <c r="B35" s="72">
        <v>809</v>
      </c>
      <c r="C35" s="72">
        <v>726</v>
      </c>
      <c r="D35" s="72">
        <v>1597</v>
      </c>
      <c r="E35" s="72">
        <v>1460</v>
      </c>
      <c r="F35" s="72">
        <v>1112</v>
      </c>
      <c r="G35" s="72">
        <v>618</v>
      </c>
      <c r="H35" s="72">
        <v>374</v>
      </c>
      <c r="I35" s="72">
        <v>205</v>
      </c>
      <c r="J35" s="72">
        <v>103</v>
      </c>
      <c r="K35" s="72">
        <v>44</v>
      </c>
      <c r="L35" s="73">
        <v>35</v>
      </c>
      <c r="M35" s="55">
        <f t="shared" si="10"/>
        <v>7083</v>
      </c>
      <c r="N35" s="12">
        <f t="shared" si="3"/>
        <v>1535</v>
      </c>
      <c r="O35" s="50">
        <f t="shared" si="4"/>
        <v>3057</v>
      </c>
      <c r="P35" s="35">
        <f t="shared" si="5"/>
        <v>2491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5294</v>
      </c>
      <c r="C36" s="74">
        <f t="shared" ref="C36:M36" si="11">SUM(C32:C35)</f>
        <v>4333</v>
      </c>
      <c r="D36" s="74">
        <f t="shared" si="11"/>
        <v>8368</v>
      </c>
      <c r="E36" s="74">
        <f t="shared" si="11"/>
        <v>8093</v>
      </c>
      <c r="F36" s="74">
        <f t="shared" si="11"/>
        <v>6189</v>
      </c>
      <c r="G36" s="74">
        <f t="shared" si="11"/>
        <v>4278</v>
      </c>
      <c r="H36" s="74">
        <f t="shared" si="11"/>
        <v>2596</v>
      </c>
      <c r="I36" s="74">
        <f t="shared" si="11"/>
        <v>1544</v>
      </c>
      <c r="J36" s="74">
        <f t="shared" si="11"/>
        <v>729</v>
      </c>
      <c r="K36" s="74">
        <f t="shared" si="11"/>
        <v>313</v>
      </c>
      <c r="L36" s="75">
        <f t="shared" si="11"/>
        <v>386</v>
      </c>
      <c r="M36" s="56">
        <f t="shared" si="11"/>
        <v>42123</v>
      </c>
      <c r="N36" s="23">
        <f t="shared" si="3"/>
        <v>9627</v>
      </c>
      <c r="O36" s="51">
        <f t="shared" si="4"/>
        <v>16461</v>
      </c>
      <c r="P36" s="36">
        <f t="shared" si="5"/>
        <v>16035</v>
      </c>
      <c r="Q36" s="24">
        <f t="shared" si="1"/>
        <v>32496</v>
      </c>
    </row>
    <row r="37" spans="1:17" x14ac:dyDescent="0.2">
      <c r="A37" s="16" t="s">
        <v>79</v>
      </c>
      <c r="B37" s="76">
        <v>334</v>
      </c>
      <c r="C37" s="70">
        <v>236</v>
      </c>
      <c r="D37" s="70">
        <v>442</v>
      </c>
      <c r="E37" s="70">
        <v>405</v>
      </c>
      <c r="F37" s="70">
        <v>329</v>
      </c>
      <c r="G37" s="70">
        <v>221</v>
      </c>
      <c r="H37" s="70">
        <v>196</v>
      </c>
      <c r="I37" s="70">
        <v>86</v>
      </c>
      <c r="J37" s="70">
        <v>28</v>
      </c>
      <c r="K37" s="70">
        <v>21</v>
      </c>
      <c r="L37" s="71">
        <v>20</v>
      </c>
      <c r="M37" s="54">
        <f t="shared" si="10"/>
        <v>2318</v>
      </c>
      <c r="N37" s="21">
        <f t="shared" si="3"/>
        <v>570</v>
      </c>
      <c r="O37" s="49">
        <f t="shared" si="4"/>
        <v>847</v>
      </c>
      <c r="P37" s="34">
        <f t="shared" si="5"/>
        <v>901</v>
      </c>
      <c r="Q37" s="22">
        <f t="shared" si="1"/>
        <v>1748</v>
      </c>
    </row>
    <row r="38" spans="1:17" x14ac:dyDescent="0.2">
      <c r="A38" s="9" t="s">
        <v>27</v>
      </c>
      <c r="B38" s="77">
        <v>382</v>
      </c>
      <c r="C38" s="72">
        <v>250</v>
      </c>
      <c r="D38" s="72">
        <v>671</v>
      </c>
      <c r="E38" s="72">
        <v>682</v>
      </c>
      <c r="F38" s="72">
        <v>548</v>
      </c>
      <c r="G38" s="72">
        <v>402</v>
      </c>
      <c r="H38" s="72">
        <v>250</v>
      </c>
      <c r="I38" s="72">
        <v>130</v>
      </c>
      <c r="J38" s="72">
        <v>64</v>
      </c>
      <c r="K38" s="72">
        <v>29</v>
      </c>
      <c r="L38" s="73">
        <v>41</v>
      </c>
      <c r="M38" s="55">
        <f t="shared" si="10"/>
        <v>3449</v>
      </c>
      <c r="N38" s="12">
        <f t="shared" si="3"/>
        <v>632</v>
      </c>
      <c r="O38" s="50">
        <f t="shared" si="4"/>
        <v>1353</v>
      </c>
      <c r="P38" s="35">
        <f t="shared" si="5"/>
        <v>1464</v>
      </c>
      <c r="Q38" s="13">
        <f t="shared" si="1"/>
        <v>2817</v>
      </c>
    </row>
    <row r="39" spans="1:17" x14ac:dyDescent="0.2">
      <c r="A39" s="9" t="s">
        <v>28</v>
      </c>
      <c r="B39" s="77">
        <v>64</v>
      </c>
      <c r="C39" s="72">
        <v>43</v>
      </c>
      <c r="D39" s="72">
        <v>164</v>
      </c>
      <c r="E39" s="72">
        <v>183</v>
      </c>
      <c r="F39" s="72">
        <v>164</v>
      </c>
      <c r="G39" s="72">
        <v>142</v>
      </c>
      <c r="H39" s="72">
        <v>116</v>
      </c>
      <c r="I39" s="72">
        <v>63</v>
      </c>
      <c r="J39" s="72">
        <v>54</v>
      </c>
      <c r="K39" s="72">
        <v>23</v>
      </c>
      <c r="L39" s="73">
        <v>18</v>
      </c>
      <c r="M39" s="55">
        <f t="shared" si="10"/>
        <v>1034</v>
      </c>
      <c r="N39" s="12">
        <f t="shared" si="3"/>
        <v>107</v>
      </c>
      <c r="O39" s="50">
        <f t="shared" si="4"/>
        <v>347</v>
      </c>
      <c r="P39" s="35">
        <f t="shared" si="5"/>
        <v>580</v>
      </c>
      <c r="Q39" s="13">
        <f t="shared" si="1"/>
        <v>927</v>
      </c>
    </row>
    <row r="40" spans="1:17" x14ac:dyDescent="0.2">
      <c r="A40" s="9" t="s">
        <v>29</v>
      </c>
      <c r="B40" s="77">
        <v>1344</v>
      </c>
      <c r="C40" s="72">
        <v>1160</v>
      </c>
      <c r="D40" s="72">
        <v>2154</v>
      </c>
      <c r="E40" s="72">
        <v>2415</v>
      </c>
      <c r="F40" s="72">
        <v>1627</v>
      </c>
      <c r="G40" s="72">
        <v>1108</v>
      </c>
      <c r="H40" s="72">
        <v>656</v>
      </c>
      <c r="I40" s="72">
        <v>388</v>
      </c>
      <c r="J40" s="72">
        <v>223</v>
      </c>
      <c r="K40" s="72">
        <v>116</v>
      </c>
      <c r="L40" s="73">
        <v>216</v>
      </c>
      <c r="M40" s="55">
        <f t="shared" si="10"/>
        <v>11407</v>
      </c>
      <c r="N40" s="12">
        <f t="shared" si="3"/>
        <v>2504</v>
      </c>
      <c r="O40" s="50">
        <f t="shared" si="4"/>
        <v>4569</v>
      </c>
      <c r="P40" s="35">
        <f t="shared" si="5"/>
        <v>4334</v>
      </c>
      <c r="Q40" s="13">
        <f t="shared" si="1"/>
        <v>8903</v>
      </c>
    </row>
    <row r="41" spans="1:17" x14ac:dyDescent="0.2">
      <c r="A41" s="9" t="s">
        <v>30</v>
      </c>
      <c r="B41" s="77">
        <v>155</v>
      </c>
      <c r="C41" s="72">
        <v>126</v>
      </c>
      <c r="D41" s="72">
        <v>547</v>
      </c>
      <c r="E41" s="72">
        <v>586</v>
      </c>
      <c r="F41" s="72">
        <v>499</v>
      </c>
      <c r="G41" s="72">
        <v>263</v>
      </c>
      <c r="H41" s="72">
        <v>213</v>
      </c>
      <c r="I41" s="72">
        <v>126</v>
      </c>
      <c r="J41" s="72">
        <v>56</v>
      </c>
      <c r="K41" s="72">
        <v>32</v>
      </c>
      <c r="L41" s="73">
        <v>27</v>
      </c>
      <c r="M41" s="55">
        <f t="shared" si="10"/>
        <v>2630</v>
      </c>
      <c r="N41" s="12">
        <f t="shared" si="3"/>
        <v>281</v>
      </c>
      <c r="O41" s="50">
        <f t="shared" si="4"/>
        <v>1133</v>
      </c>
      <c r="P41" s="35">
        <f t="shared" si="5"/>
        <v>1216</v>
      </c>
      <c r="Q41" s="13">
        <f t="shared" si="1"/>
        <v>2349</v>
      </c>
    </row>
    <row r="42" spans="1:17" x14ac:dyDescent="0.2">
      <c r="A42" s="9" t="s">
        <v>31</v>
      </c>
      <c r="B42" s="77">
        <v>23</v>
      </c>
      <c r="C42" s="72">
        <v>37</v>
      </c>
      <c r="D42" s="72">
        <v>114</v>
      </c>
      <c r="E42" s="72">
        <v>140</v>
      </c>
      <c r="F42" s="72">
        <v>78</v>
      </c>
      <c r="G42" s="72">
        <v>59</v>
      </c>
      <c r="H42" s="72">
        <v>40</v>
      </c>
      <c r="I42" s="72">
        <v>21</v>
      </c>
      <c r="J42" s="72">
        <v>9</v>
      </c>
      <c r="K42" s="72">
        <v>2</v>
      </c>
      <c r="L42" s="73">
        <v>3</v>
      </c>
      <c r="M42" s="55">
        <f t="shared" si="10"/>
        <v>526</v>
      </c>
      <c r="N42" s="12">
        <f t="shared" si="3"/>
        <v>60</v>
      </c>
      <c r="O42" s="50">
        <f t="shared" si="4"/>
        <v>254</v>
      </c>
      <c r="P42" s="35">
        <f t="shared" si="5"/>
        <v>212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2302</v>
      </c>
      <c r="C43" s="74">
        <f t="shared" ref="C43:M43" si="12">SUM(C37:C42)</f>
        <v>1852</v>
      </c>
      <c r="D43" s="74">
        <f t="shared" si="12"/>
        <v>4092</v>
      </c>
      <c r="E43" s="74">
        <f t="shared" si="12"/>
        <v>4411</v>
      </c>
      <c r="F43" s="74">
        <f t="shared" si="12"/>
        <v>3245</v>
      </c>
      <c r="G43" s="74">
        <f t="shared" si="12"/>
        <v>2195</v>
      </c>
      <c r="H43" s="74">
        <f t="shared" si="12"/>
        <v>1471</v>
      </c>
      <c r="I43" s="74">
        <f t="shared" si="12"/>
        <v>814</v>
      </c>
      <c r="J43" s="74">
        <f t="shared" si="12"/>
        <v>434</v>
      </c>
      <c r="K43" s="74">
        <f t="shared" si="12"/>
        <v>223</v>
      </c>
      <c r="L43" s="75">
        <f t="shared" si="12"/>
        <v>325</v>
      </c>
      <c r="M43" s="56">
        <f t="shared" si="12"/>
        <v>21364</v>
      </c>
      <c r="N43" s="23">
        <f t="shared" si="3"/>
        <v>4154</v>
      </c>
      <c r="O43" s="51">
        <f t="shared" si="4"/>
        <v>8503</v>
      </c>
      <c r="P43" s="36">
        <f t="shared" si="5"/>
        <v>8707</v>
      </c>
      <c r="Q43" s="24">
        <f t="shared" si="1"/>
        <v>17210</v>
      </c>
    </row>
    <row r="44" spans="1:17" x14ac:dyDescent="0.2">
      <c r="A44" s="16" t="s">
        <v>32</v>
      </c>
      <c r="B44" s="76">
        <v>1619</v>
      </c>
      <c r="C44" s="70">
        <v>1300</v>
      </c>
      <c r="D44" s="70">
        <v>1741</v>
      </c>
      <c r="E44" s="70">
        <v>1708</v>
      </c>
      <c r="F44" s="70">
        <v>1230</v>
      </c>
      <c r="G44" s="70">
        <v>763</v>
      </c>
      <c r="H44" s="70">
        <v>464</v>
      </c>
      <c r="I44" s="70">
        <v>233</v>
      </c>
      <c r="J44" s="70">
        <v>141</v>
      </c>
      <c r="K44" s="70">
        <v>57</v>
      </c>
      <c r="L44" s="71">
        <v>45</v>
      </c>
      <c r="M44" s="54">
        <f t="shared" si="10"/>
        <v>9301</v>
      </c>
      <c r="N44" s="21">
        <f t="shared" si="3"/>
        <v>2919</v>
      </c>
      <c r="O44" s="49">
        <f t="shared" si="4"/>
        <v>3449</v>
      </c>
      <c r="P44" s="34">
        <f t="shared" si="5"/>
        <v>2933</v>
      </c>
      <c r="Q44" s="22">
        <f t="shared" si="1"/>
        <v>6382</v>
      </c>
    </row>
    <row r="45" spans="1:17" x14ac:dyDescent="0.2">
      <c r="A45" s="9" t="s">
        <v>33</v>
      </c>
      <c r="B45" s="77">
        <v>1109</v>
      </c>
      <c r="C45" s="72">
        <v>1195</v>
      </c>
      <c r="D45" s="72">
        <v>2072</v>
      </c>
      <c r="E45" s="72">
        <v>1941</v>
      </c>
      <c r="F45" s="72">
        <v>1438</v>
      </c>
      <c r="G45" s="72">
        <v>1123</v>
      </c>
      <c r="H45" s="72">
        <v>765</v>
      </c>
      <c r="I45" s="72">
        <v>544</v>
      </c>
      <c r="J45" s="72">
        <v>239</v>
      </c>
      <c r="K45" s="72">
        <v>102</v>
      </c>
      <c r="L45" s="73">
        <v>93</v>
      </c>
      <c r="M45" s="55">
        <f t="shared" si="10"/>
        <v>10621</v>
      </c>
      <c r="N45" s="12">
        <f t="shared" si="3"/>
        <v>2304</v>
      </c>
      <c r="O45" s="50">
        <f t="shared" si="4"/>
        <v>4013</v>
      </c>
      <c r="P45" s="35">
        <f t="shared" si="5"/>
        <v>4304</v>
      </c>
      <c r="Q45" s="13">
        <f t="shared" si="1"/>
        <v>8317</v>
      </c>
    </row>
    <row r="46" spans="1:17" x14ac:dyDescent="0.2">
      <c r="A46" s="9" t="s">
        <v>34</v>
      </c>
      <c r="B46" s="77">
        <v>1702</v>
      </c>
      <c r="C46" s="72">
        <v>1602</v>
      </c>
      <c r="D46" s="72">
        <v>2959</v>
      </c>
      <c r="E46" s="72">
        <v>2753</v>
      </c>
      <c r="F46" s="72">
        <v>2169</v>
      </c>
      <c r="G46" s="72">
        <v>1594</v>
      </c>
      <c r="H46" s="72">
        <v>1061</v>
      </c>
      <c r="I46" s="72">
        <v>674</v>
      </c>
      <c r="J46" s="72">
        <v>276</v>
      </c>
      <c r="K46" s="72">
        <v>170</v>
      </c>
      <c r="L46" s="73">
        <v>175</v>
      </c>
      <c r="M46" s="55">
        <f t="shared" si="10"/>
        <v>15135</v>
      </c>
      <c r="N46" s="12">
        <f t="shared" si="3"/>
        <v>3304</v>
      </c>
      <c r="O46" s="50">
        <f t="shared" si="4"/>
        <v>5712</v>
      </c>
      <c r="P46" s="35">
        <f t="shared" si="5"/>
        <v>6119</v>
      </c>
      <c r="Q46" s="13">
        <f t="shared" si="1"/>
        <v>11831</v>
      </c>
    </row>
    <row r="47" spans="1:17" x14ac:dyDescent="0.2">
      <c r="A47" s="9" t="s">
        <v>35</v>
      </c>
      <c r="B47" s="77">
        <v>988</v>
      </c>
      <c r="C47" s="72">
        <v>1064</v>
      </c>
      <c r="D47" s="72">
        <v>1307</v>
      </c>
      <c r="E47" s="72">
        <v>1338</v>
      </c>
      <c r="F47" s="72">
        <v>1011</v>
      </c>
      <c r="G47" s="72">
        <v>684</v>
      </c>
      <c r="H47" s="72">
        <v>597</v>
      </c>
      <c r="I47" s="72">
        <v>294</v>
      </c>
      <c r="J47" s="72">
        <v>178</v>
      </c>
      <c r="K47" s="72">
        <v>117</v>
      </c>
      <c r="L47" s="73">
        <v>107</v>
      </c>
      <c r="M47" s="55">
        <f t="shared" si="10"/>
        <v>7685</v>
      </c>
      <c r="N47" s="12">
        <f t="shared" si="3"/>
        <v>2052</v>
      </c>
      <c r="O47" s="50">
        <f t="shared" si="4"/>
        <v>2645</v>
      </c>
      <c r="P47" s="35">
        <f t="shared" si="5"/>
        <v>2988</v>
      </c>
      <c r="Q47" s="13">
        <f t="shared" si="1"/>
        <v>5633</v>
      </c>
    </row>
    <row r="48" spans="1:17" x14ac:dyDescent="0.2">
      <c r="A48" s="9" t="s">
        <v>36</v>
      </c>
      <c r="B48" s="77">
        <v>263</v>
      </c>
      <c r="C48" s="72">
        <v>265</v>
      </c>
      <c r="D48" s="72">
        <v>459</v>
      </c>
      <c r="E48" s="72">
        <v>473</v>
      </c>
      <c r="F48" s="72">
        <v>315</v>
      </c>
      <c r="G48" s="72">
        <v>218</v>
      </c>
      <c r="H48" s="72">
        <v>179</v>
      </c>
      <c r="I48" s="72">
        <v>88</v>
      </c>
      <c r="J48" s="72">
        <v>55</v>
      </c>
      <c r="K48" s="72">
        <v>42</v>
      </c>
      <c r="L48" s="73">
        <v>45</v>
      </c>
      <c r="M48" s="55">
        <f t="shared" si="10"/>
        <v>2402</v>
      </c>
      <c r="N48" s="12">
        <f t="shared" si="3"/>
        <v>528</v>
      </c>
      <c r="O48" s="50">
        <f t="shared" si="4"/>
        <v>932</v>
      </c>
      <c r="P48" s="35">
        <f t="shared" si="5"/>
        <v>942</v>
      </c>
      <c r="Q48" s="13">
        <f t="shared" si="1"/>
        <v>1874</v>
      </c>
    </row>
    <row r="49" spans="1:17" ht="12.5" thickBot="1" x14ac:dyDescent="0.25">
      <c r="A49" s="17" t="s">
        <v>86</v>
      </c>
      <c r="B49" s="78">
        <f>SUM(B44:B48)</f>
        <v>5681</v>
      </c>
      <c r="C49" s="74">
        <f t="shared" ref="C49:M49" si="13">SUM(C44:C48)</f>
        <v>5426</v>
      </c>
      <c r="D49" s="74">
        <f t="shared" si="13"/>
        <v>8538</v>
      </c>
      <c r="E49" s="74">
        <f t="shared" si="13"/>
        <v>8213</v>
      </c>
      <c r="F49" s="74">
        <f t="shared" si="13"/>
        <v>6163</v>
      </c>
      <c r="G49" s="74">
        <f t="shared" si="13"/>
        <v>4382</v>
      </c>
      <c r="H49" s="74">
        <f t="shared" si="13"/>
        <v>3066</v>
      </c>
      <c r="I49" s="74">
        <f t="shared" si="13"/>
        <v>1833</v>
      </c>
      <c r="J49" s="74">
        <f t="shared" si="13"/>
        <v>889</v>
      </c>
      <c r="K49" s="74">
        <f t="shared" si="13"/>
        <v>488</v>
      </c>
      <c r="L49" s="75">
        <f t="shared" si="13"/>
        <v>465</v>
      </c>
      <c r="M49" s="56">
        <f t="shared" si="13"/>
        <v>45144</v>
      </c>
      <c r="N49" s="23">
        <f t="shared" si="3"/>
        <v>11107</v>
      </c>
      <c r="O49" s="51">
        <f t="shared" si="4"/>
        <v>16751</v>
      </c>
      <c r="P49" s="36">
        <f t="shared" si="5"/>
        <v>17286</v>
      </c>
      <c r="Q49" s="24">
        <f t="shared" si="1"/>
        <v>34037</v>
      </c>
    </row>
    <row r="50" spans="1:17" x14ac:dyDescent="0.2">
      <c r="A50" s="16" t="s">
        <v>37</v>
      </c>
      <c r="B50" s="76">
        <v>293</v>
      </c>
      <c r="C50" s="70">
        <v>242</v>
      </c>
      <c r="D50" s="70">
        <v>417</v>
      </c>
      <c r="E50" s="70">
        <v>473</v>
      </c>
      <c r="F50" s="70">
        <v>452</v>
      </c>
      <c r="G50" s="70">
        <v>361</v>
      </c>
      <c r="H50" s="70">
        <v>286</v>
      </c>
      <c r="I50" s="70">
        <v>161</v>
      </c>
      <c r="J50" s="70">
        <v>109</v>
      </c>
      <c r="K50" s="70">
        <v>58</v>
      </c>
      <c r="L50" s="71">
        <v>124</v>
      </c>
      <c r="M50" s="54">
        <f t="shared" si="10"/>
        <v>2976</v>
      </c>
      <c r="N50" s="21">
        <f t="shared" si="3"/>
        <v>535</v>
      </c>
      <c r="O50" s="49">
        <f t="shared" si="4"/>
        <v>890</v>
      </c>
      <c r="P50" s="34">
        <f t="shared" si="5"/>
        <v>1551</v>
      </c>
      <c r="Q50" s="22">
        <f t="shared" si="1"/>
        <v>2441</v>
      </c>
    </row>
    <row r="51" spans="1:17" x14ac:dyDescent="0.2">
      <c r="A51" s="9" t="s">
        <v>38</v>
      </c>
      <c r="B51" s="77">
        <v>453</v>
      </c>
      <c r="C51" s="72">
        <v>556</v>
      </c>
      <c r="D51" s="72">
        <v>1064</v>
      </c>
      <c r="E51" s="72">
        <v>1009</v>
      </c>
      <c r="F51" s="72">
        <v>756</v>
      </c>
      <c r="G51" s="72">
        <v>525</v>
      </c>
      <c r="H51" s="72">
        <v>329</v>
      </c>
      <c r="I51" s="72">
        <v>184</v>
      </c>
      <c r="J51" s="72">
        <v>71</v>
      </c>
      <c r="K51" s="72">
        <v>42</v>
      </c>
      <c r="L51" s="73">
        <v>67</v>
      </c>
      <c r="M51" s="55">
        <f t="shared" si="10"/>
        <v>5056</v>
      </c>
      <c r="N51" s="12">
        <f t="shared" si="3"/>
        <v>1009</v>
      </c>
      <c r="O51" s="50">
        <f t="shared" si="4"/>
        <v>2073</v>
      </c>
      <c r="P51" s="35">
        <f t="shared" si="5"/>
        <v>1974</v>
      </c>
      <c r="Q51" s="13">
        <f t="shared" si="1"/>
        <v>4047</v>
      </c>
    </row>
    <row r="52" spans="1:17" x14ac:dyDescent="0.2">
      <c r="A52" s="9" t="s">
        <v>39</v>
      </c>
      <c r="B52" s="77">
        <v>618</v>
      </c>
      <c r="C52" s="72">
        <v>447</v>
      </c>
      <c r="D52" s="72">
        <v>717</v>
      </c>
      <c r="E52" s="72">
        <v>758</v>
      </c>
      <c r="F52" s="72">
        <v>565</v>
      </c>
      <c r="G52" s="72">
        <v>440</v>
      </c>
      <c r="H52" s="72">
        <v>318</v>
      </c>
      <c r="I52" s="72">
        <v>166</v>
      </c>
      <c r="J52" s="72">
        <v>118</v>
      </c>
      <c r="K52" s="72">
        <v>62</v>
      </c>
      <c r="L52" s="73">
        <v>52</v>
      </c>
      <c r="M52" s="55">
        <f t="shared" si="10"/>
        <v>4261</v>
      </c>
      <c r="N52" s="12">
        <f t="shared" si="3"/>
        <v>1065</v>
      </c>
      <c r="O52" s="50">
        <f t="shared" si="4"/>
        <v>1475</v>
      </c>
      <c r="P52" s="35">
        <f t="shared" si="5"/>
        <v>1721</v>
      </c>
      <c r="Q52" s="13">
        <f t="shared" si="1"/>
        <v>3196</v>
      </c>
    </row>
    <row r="53" spans="1:17" x14ac:dyDescent="0.2">
      <c r="A53" s="9" t="s">
        <v>40</v>
      </c>
      <c r="B53" s="77">
        <v>358</v>
      </c>
      <c r="C53" s="72">
        <v>323</v>
      </c>
      <c r="D53" s="72">
        <v>598</v>
      </c>
      <c r="E53" s="72">
        <v>602</v>
      </c>
      <c r="F53" s="72">
        <v>358</v>
      </c>
      <c r="G53" s="72">
        <v>251</v>
      </c>
      <c r="H53" s="72">
        <v>175</v>
      </c>
      <c r="I53" s="72">
        <v>116</v>
      </c>
      <c r="J53" s="72">
        <v>67</v>
      </c>
      <c r="K53" s="72">
        <v>60</v>
      </c>
      <c r="L53" s="73">
        <v>66</v>
      </c>
      <c r="M53" s="55">
        <f t="shared" si="10"/>
        <v>2974</v>
      </c>
      <c r="N53" s="12">
        <f t="shared" si="3"/>
        <v>681</v>
      </c>
      <c r="O53" s="50">
        <f t="shared" si="4"/>
        <v>1200</v>
      </c>
      <c r="P53" s="35">
        <f t="shared" si="5"/>
        <v>1093</v>
      </c>
      <c r="Q53" s="13">
        <f t="shared" si="1"/>
        <v>2293</v>
      </c>
    </row>
    <row r="54" spans="1:17" ht="12.5" thickBot="1" x14ac:dyDescent="0.25">
      <c r="A54" s="17" t="s">
        <v>87</v>
      </c>
      <c r="B54" s="78">
        <f>SUM(B50:B53)</f>
        <v>1722</v>
      </c>
      <c r="C54" s="74">
        <f t="shared" ref="C54:M54" si="14">SUM(C50:C53)</f>
        <v>1568</v>
      </c>
      <c r="D54" s="74">
        <f t="shared" si="14"/>
        <v>2796</v>
      </c>
      <c r="E54" s="74">
        <f t="shared" si="14"/>
        <v>2842</v>
      </c>
      <c r="F54" s="74">
        <f t="shared" si="14"/>
        <v>2131</v>
      </c>
      <c r="G54" s="74">
        <f t="shared" si="14"/>
        <v>1577</v>
      </c>
      <c r="H54" s="74">
        <f t="shared" si="14"/>
        <v>1108</v>
      </c>
      <c r="I54" s="74">
        <f t="shared" si="14"/>
        <v>627</v>
      </c>
      <c r="J54" s="74">
        <f t="shared" si="14"/>
        <v>365</v>
      </c>
      <c r="K54" s="74">
        <f t="shared" si="14"/>
        <v>222</v>
      </c>
      <c r="L54" s="75">
        <f t="shared" si="14"/>
        <v>309</v>
      </c>
      <c r="M54" s="56">
        <f t="shared" si="14"/>
        <v>15267</v>
      </c>
      <c r="N54" s="23">
        <f t="shared" si="3"/>
        <v>3290</v>
      </c>
      <c r="O54" s="51">
        <f t="shared" si="4"/>
        <v>5638</v>
      </c>
      <c r="P54" s="36">
        <f t="shared" si="5"/>
        <v>6339</v>
      </c>
      <c r="Q54" s="24">
        <f t="shared" si="1"/>
        <v>11977</v>
      </c>
    </row>
    <row r="55" spans="1:17" x14ac:dyDescent="0.2">
      <c r="A55" s="16" t="s">
        <v>41</v>
      </c>
      <c r="B55" s="76">
        <v>1377</v>
      </c>
      <c r="C55" s="70">
        <v>1214</v>
      </c>
      <c r="D55" s="70">
        <v>1652</v>
      </c>
      <c r="E55" s="70">
        <v>1613</v>
      </c>
      <c r="F55" s="70">
        <v>1163</v>
      </c>
      <c r="G55" s="70">
        <v>891</v>
      </c>
      <c r="H55" s="70">
        <v>642</v>
      </c>
      <c r="I55" s="70">
        <v>404</v>
      </c>
      <c r="J55" s="70">
        <v>228</v>
      </c>
      <c r="K55" s="70">
        <v>123</v>
      </c>
      <c r="L55" s="71">
        <v>104</v>
      </c>
      <c r="M55" s="54">
        <f t="shared" si="10"/>
        <v>9411</v>
      </c>
      <c r="N55" s="21">
        <f t="shared" si="3"/>
        <v>2591</v>
      </c>
      <c r="O55" s="49">
        <f t="shared" si="4"/>
        <v>3265</v>
      </c>
      <c r="P55" s="34">
        <f t="shared" si="5"/>
        <v>3555</v>
      </c>
      <c r="Q55" s="22">
        <f t="shared" si="1"/>
        <v>6820</v>
      </c>
    </row>
    <row r="56" spans="1:17" x14ac:dyDescent="0.2">
      <c r="A56" s="9" t="s">
        <v>42</v>
      </c>
      <c r="B56" s="77">
        <v>175</v>
      </c>
      <c r="C56" s="72">
        <v>120</v>
      </c>
      <c r="D56" s="72">
        <v>285</v>
      </c>
      <c r="E56" s="72">
        <v>310</v>
      </c>
      <c r="F56" s="72">
        <v>286</v>
      </c>
      <c r="G56" s="72">
        <v>220</v>
      </c>
      <c r="H56" s="72">
        <v>163</v>
      </c>
      <c r="I56" s="72">
        <v>90</v>
      </c>
      <c r="J56" s="72">
        <v>45</v>
      </c>
      <c r="K56" s="72">
        <v>38</v>
      </c>
      <c r="L56" s="73">
        <v>21</v>
      </c>
      <c r="M56" s="55">
        <f t="shared" si="10"/>
        <v>1753</v>
      </c>
      <c r="N56" s="12">
        <f t="shared" si="3"/>
        <v>295</v>
      </c>
      <c r="O56" s="50">
        <f t="shared" si="4"/>
        <v>595</v>
      </c>
      <c r="P56" s="35">
        <f t="shared" si="5"/>
        <v>863</v>
      </c>
      <c r="Q56" s="13">
        <f t="shared" si="1"/>
        <v>1458</v>
      </c>
    </row>
    <row r="57" spans="1:17" x14ac:dyDescent="0.2">
      <c r="A57" s="9" t="s">
        <v>43</v>
      </c>
      <c r="B57" s="77">
        <v>352</v>
      </c>
      <c r="C57" s="72">
        <v>413</v>
      </c>
      <c r="D57" s="72">
        <v>889</v>
      </c>
      <c r="E57" s="72">
        <v>1032</v>
      </c>
      <c r="F57" s="72">
        <v>833</v>
      </c>
      <c r="G57" s="72">
        <v>697</v>
      </c>
      <c r="H57" s="72">
        <v>443</v>
      </c>
      <c r="I57" s="72">
        <v>320</v>
      </c>
      <c r="J57" s="72">
        <v>165</v>
      </c>
      <c r="K57" s="72">
        <v>86</v>
      </c>
      <c r="L57" s="73">
        <v>137</v>
      </c>
      <c r="M57" s="55">
        <f t="shared" si="10"/>
        <v>5367</v>
      </c>
      <c r="N57" s="12">
        <f t="shared" si="3"/>
        <v>765</v>
      </c>
      <c r="O57" s="50">
        <f t="shared" si="4"/>
        <v>1921</v>
      </c>
      <c r="P57" s="35">
        <f t="shared" si="5"/>
        <v>2681</v>
      </c>
      <c r="Q57" s="13">
        <f t="shared" si="1"/>
        <v>4602</v>
      </c>
    </row>
    <row r="58" spans="1:17" x14ac:dyDescent="0.2">
      <c r="A58" s="9" t="s">
        <v>44</v>
      </c>
      <c r="B58" s="77">
        <v>5556</v>
      </c>
      <c r="C58" s="72">
        <v>5394</v>
      </c>
      <c r="D58" s="72">
        <v>7375</v>
      </c>
      <c r="E58" s="72">
        <v>7285</v>
      </c>
      <c r="F58" s="72">
        <v>5889</v>
      </c>
      <c r="G58" s="72">
        <v>3888</v>
      </c>
      <c r="H58" s="72">
        <v>2677</v>
      </c>
      <c r="I58" s="72">
        <v>1546</v>
      </c>
      <c r="J58" s="72">
        <v>765</v>
      </c>
      <c r="K58" s="72">
        <v>465</v>
      </c>
      <c r="L58" s="73">
        <v>494</v>
      </c>
      <c r="M58" s="55">
        <f t="shared" si="10"/>
        <v>41334</v>
      </c>
      <c r="N58" s="12">
        <f t="shared" si="3"/>
        <v>10950</v>
      </c>
      <c r="O58" s="50">
        <f t="shared" si="4"/>
        <v>14660</v>
      </c>
      <c r="P58" s="35">
        <f t="shared" si="5"/>
        <v>15724</v>
      </c>
      <c r="Q58" s="13">
        <f t="shared" si="1"/>
        <v>30384</v>
      </c>
    </row>
    <row r="59" spans="1:17" x14ac:dyDescent="0.2">
      <c r="A59" s="9" t="s">
        <v>45</v>
      </c>
      <c r="B59" s="77">
        <v>1405</v>
      </c>
      <c r="C59" s="72">
        <v>1963</v>
      </c>
      <c r="D59" s="72">
        <v>1980</v>
      </c>
      <c r="E59" s="72">
        <v>1712</v>
      </c>
      <c r="F59" s="72">
        <v>1461</v>
      </c>
      <c r="G59" s="72">
        <v>1102</v>
      </c>
      <c r="H59" s="72">
        <v>867</v>
      </c>
      <c r="I59" s="72">
        <v>509</v>
      </c>
      <c r="J59" s="72">
        <v>383</v>
      </c>
      <c r="K59" s="72">
        <v>224</v>
      </c>
      <c r="L59" s="73">
        <v>255</v>
      </c>
      <c r="M59" s="55">
        <f t="shared" si="10"/>
        <v>11861</v>
      </c>
      <c r="N59" s="12">
        <f t="shared" si="3"/>
        <v>3368</v>
      </c>
      <c r="O59" s="50">
        <f t="shared" si="4"/>
        <v>3692</v>
      </c>
      <c r="P59" s="35">
        <f t="shared" si="5"/>
        <v>4801</v>
      </c>
      <c r="Q59" s="13">
        <f t="shared" si="1"/>
        <v>8493</v>
      </c>
    </row>
    <row r="60" spans="1:17" x14ac:dyDescent="0.2">
      <c r="A60" s="9" t="s">
        <v>46</v>
      </c>
      <c r="B60" s="77">
        <v>1500</v>
      </c>
      <c r="C60" s="72">
        <v>1534</v>
      </c>
      <c r="D60" s="72">
        <v>2216</v>
      </c>
      <c r="E60" s="72">
        <v>2315</v>
      </c>
      <c r="F60" s="72">
        <v>1661</v>
      </c>
      <c r="G60" s="72">
        <v>1206</v>
      </c>
      <c r="H60" s="72">
        <v>900</v>
      </c>
      <c r="I60" s="72">
        <v>480</v>
      </c>
      <c r="J60" s="72">
        <v>264</v>
      </c>
      <c r="K60" s="72">
        <v>160</v>
      </c>
      <c r="L60" s="73">
        <v>139</v>
      </c>
      <c r="M60" s="55">
        <f t="shared" si="10"/>
        <v>12375</v>
      </c>
      <c r="N60" s="12">
        <f t="shared" si="3"/>
        <v>3034</v>
      </c>
      <c r="O60" s="50">
        <f t="shared" si="4"/>
        <v>4531</v>
      </c>
      <c r="P60" s="35">
        <f t="shared" si="5"/>
        <v>4810</v>
      </c>
      <c r="Q60" s="13">
        <f t="shared" si="1"/>
        <v>9341</v>
      </c>
    </row>
    <row r="61" spans="1:17" x14ac:dyDescent="0.2">
      <c r="A61" s="9" t="s">
        <v>47</v>
      </c>
      <c r="B61" s="77">
        <v>1480</v>
      </c>
      <c r="C61" s="72">
        <v>1489</v>
      </c>
      <c r="D61" s="72">
        <v>2071</v>
      </c>
      <c r="E61" s="72">
        <v>1942</v>
      </c>
      <c r="F61" s="72">
        <v>1621</v>
      </c>
      <c r="G61" s="72">
        <v>1055</v>
      </c>
      <c r="H61" s="72">
        <v>864</v>
      </c>
      <c r="I61" s="72">
        <v>438</v>
      </c>
      <c r="J61" s="72">
        <v>212</v>
      </c>
      <c r="K61" s="72">
        <v>111</v>
      </c>
      <c r="L61" s="73">
        <v>100</v>
      </c>
      <c r="M61" s="55">
        <f t="shared" si="10"/>
        <v>11383</v>
      </c>
      <c r="N61" s="12">
        <f t="shared" si="3"/>
        <v>2969</v>
      </c>
      <c r="O61" s="50">
        <f t="shared" si="4"/>
        <v>4013</v>
      </c>
      <c r="P61" s="35">
        <f t="shared" si="5"/>
        <v>4401</v>
      </c>
      <c r="Q61" s="13">
        <f t="shared" si="1"/>
        <v>8414</v>
      </c>
    </row>
    <row r="62" spans="1:17" ht="12.5" thickBot="1" x14ac:dyDescent="0.25">
      <c r="A62" s="17" t="s">
        <v>88</v>
      </c>
      <c r="B62" s="78">
        <f>SUM(B55:B61)</f>
        <v>11845</v>
      </c>
      <c r="C62" s="74">
        <f t="shared" ref="C62:M62" si="15">SUM(C55:C61)</f>
        <v>12127</v>
      </c>
      <c r="D62" s="74">
        <f t="shared" si="15"/>
        <v>16468</v>
      </c>
      <c r="E62" s="74">
        <f t="shared" si="15"/>
        <v>16209</v>
      </c>
      <c r="F62" s="74">
        <f t="shared" si="15"/>
        <v>12914</v>
      </c>
      <c r="G62" s="74">
        <f t="shared" si="15"/>
        <v>9059</v>
      </c>
      <c r="H62" s="74">
        <f t="shared" si="15"/>
        <v>6556</v>
      </c>
      <c r="I62" s="74">
        <f t="shared" si="15"/>
        <v>3787</v>
      </c>
      <c r="J62" s="74">
        <f t="shared" si="15"/>
        <v>2062</v>
      </c>
      <c r="K62" s="74">
        <f t="shared" si="15"/>
        <v>1207</v>
      </c>
      <c r="L62" s="75">
        <f t="shared" si="15"/>
        <v>1250</v>
      </c>
      <c r="M62" s="56">
        <f t="shared" si="15"/>
        <v>93484</v>
      </c>
      <c r="N62" s="23">
        <f t="shared" si="3"/>
        <v>23972</v>
      </c>
      <c r="O62" s="51">
        <f t="shared" si="4"/>
        <v>32677</v>
      </c>
      <c r="P62" s="36">
        <f t="shared" si="5"/>
        <v>36835</v>
      </c>
      <c r="Q62" s="24">
        <f t="shared" si="1"/>
        <v>69512</v>
      </c>
    </row>
    <row r="63" spans="1:17" ht="12.5" thickBot="1" x14ac:dyDescent="0.25">
      <c r="A63" s="26" t="s">
        <v>48</v>
      </c>
      <c r="B63" s="79">
        <v>333</v>
      </c>
      <c r="C63" s="80">
        <v>372</v>
      </c>
      <c r="D63" s="80">
        <v>628</v>
      </c>
      <c r="E63" s="80">
        <v>620</v>
      </c>
      <c r="F63" s="80">
        <v>464</v>
      </c>
      <c r="G63" s="80">
        <v>327</v>
      </c>
      <c r="H63" s="80">
        <v>256</v>
      </c>
      <c r="I63" s="80">
        <v>152</v>
      </c>
      <c r="J63" s="80">
        <v>86</v>
      </c>
      <c r="K63" s="80">
        <v>67</v>
      </c>
      <c r="L63" s="81">
        <v>196</v>
      </c>
      <c r="M63" s="62">
        <f>SUM(B63:L63)</f>
        <v>3501</v>
      </c>
      <c r="N63" s="19">
        <f t="shared" si="3"/>
        <v>705</v>
      </c>
      <c r="O63" s="46">
        <f>SUM(D63:E63)</f>
        <v>1248</v>
      </c>
      <c r="P63" s="42">
        <f t="shared" si="5"/>
        <v>1548</v>
      </c>
      <c r="Q63" s="43">
        <f t="shared" si="1"/>
        <v>2796</v>
      </c>
    </row>
    <row r="64" spans="1:17" ht="13" thickTop="1" thickBot="1" x14ac:dyDescent="0.25">
      <c r="A64" s="10" t="s">
        <v>89</v>
      </c>
      <c r="B64" s="53">
        <f>B7+B16+B26+B31+B36+B43+B49+B54+B62+B63</f>
        <v>242131</v>
      </c>
      <c r="C64" s="27">
        <f t="shared" ref="C64:L64" si="16">C7+C16+C26+C31+C36+C43+C49+C54+C62+C63</f>
        <v>226503</v>
      </c>
      <c r="D64" s="27">
        <f t="shared" si="16"/>
        <v>223969</v>
      </c>
      <c r="E64" s="27">
        <f t="shared" si="16"/>
        <v>207305</v>
      </c>
      <c r="F64" s="27">
        <f t="shared" si="16"/>
        <v>153000</v>
      </c>
      <c r="G64" s="27">
        <f t="shared" si="16"/>
        <v>108373</v>
      </c>
      <c r="H64" s="27">
        <f t="shared" si="16"/>
        <v>68944</v>
      </c>
      <c r="I64" s="27">
        <f t="shared" si="16"/>
        <v>38204</v>
      </c>
      <c r="J64" s="27">
        <f t="shared" si="16"/>
        <v>19451</v>
      </c>
      <c r="K64" s="27">
        <f t="shared" si="16"/>
        <v>10310</v>
      </c>
      <c r="L64" s="57">
        <f t="shared" si="16"/>
        <v>12341</v>
      </c>
      <c r="M64" s="63">
        <f>M7+M16+M26+M31+M36+M43+M49+M54+M62+M63</f>
        <v>1310531</v>
      </c>
      <c r="N64" s="14">
        <f t="shared" si="3"/>
        <v>468634</v>
      </c>
      <c r="O64" s="52">
        <f t="shared" si="4"/>
        <v>431274</v>
      </c>
      <c r="P64" s="37">
        <f t="shared" si="5"/>
        <v>410623</v>
      </c>
      <c r="Q64" s="15">
        <f>SUM(O64:P64)</f>
        <v>841897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9554-218D-41EF-B062-AD416B920A23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182998</v>
      </c>
      <c r="C7" s="64">
        <v>178264</v>
      </c>
      <c r="D7" s="64">
        <v>126587</v>
      </c>
      <c r="E7" s="64">
        <v>116437</v>
      </c>
      <c r="F7" s="64">
        <v>92467</v>
      </c>
      <c r="G7" s="64">
        <v>60287</v>
      </c>
      <c r="H7" s="64">
        <v>38334</v>
      </c>
      <c r="I7" s="64">
        <v>21079</v>
      </c>
      <c r="J7" s="64">
        <v>10530</v>
      </c>
      <c r="K7" s="64">
        <v>5144</v>
      </c>
      <c r="L7" s="65">
        <v>6061</v>
      </c>
      <c r="M7" s="58">
        <f>SUM(B7:L7)</f>
        <v>838188</v>
      </c>
      <c r="N7" s="19">
        <f>SUM(B7:C7)</f>
        <v>361262</v>
      </c>
      <c r="O7" s="46">
        <f>SUM(D7:E7)</f>
        <v>243024</v>
      </c>
      <c r="P7" s="32">
        <f>SUM(F7:L7)</f>
        <v>233902</v>
      </c>
      <c r="Q7" s="39">
        <f>SUM(O7:P7)</f>
        <v>476926</v>
      </c>
    </row>
    <row r="8" spans="1:17" ht="13" thickTop="1" thickBot="1" x14ac:dyDescent="0.25">
      <c r="A8" s="18" t="s">
        <v>80</v>
      </c>
      <c r="B8" s="66">
        <f>SUM(B64,-B7)</f>
        <v>59155</v>
      </c>
      <c r="C8" s="66">
        <f t="shared" ref="C8:L8" si="0">SUM(C64,-C7)</f>
        <v>55670</v>
      </c>
      <c r="D8" s="66">
        <f t="shared" si="0"/>
        <v>81511</v>
      </c>
      <c r="E8" s="66">
        <f t="shared" si="0"/>
        <v>82395</v>
      </c>
      <c r="F8" s="66">
        <f t="shared" si="0"/>
        <v>68515</v>
      </c>
      <c r="G8" s="66">
        <f t="shared" si="0"/>
        <v>46637</v>
      </c>
      <c r="H8" s="66">
        <f t="shared" si="0"/>
        <v>31344</v>
      </c>
      <c r="I8" s="66">
        <f t="shared" si="0"/>
        <v>19079</v>
      </c>
      <c r="J8" s="66">
        <f t="shared" si="0"/>
        <v>9985</v>
      </c>
      <c r="K8" s="66">
        <f t="shared" si="0"/>
        <v>5230</v>
      </c>
      <c r="L8" s="67">
        <f t="shared" si="0"/>
        <v>7146</v>
      </c>
      <c r="M8" s="59">
        <f>SUM(M64,-M7)</f>
        <v>466667</v>
      </c>
      <c r="N8" s="19">
        <f>SUM(B8:C8)</f>
        <v>114825</v>
      </c>
      <c r="O8" s="47">
        <f>SUM(D8:E8)</f>
        <v>163906</v>
      </c>
      <c r="P8" s="33">
        <f>SUM(F8:L8)</f>
        <v>187936</v>
      </c>
      <c r="Q8" s="20">
        <f t="shared" ref="Q8:Q63" si="1">SUM(O8:P8)</f>
        <v>351842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1791</v>
      </c>
      <c r="C10" s="70">
        <v>1490</v>
      </c>
      <c r="D10" s="70">
        <v>2557</v>
      </c>
      <c r="E10" s="70">
        <v>2189</v>
      </c>
      <c r="F10" s="70">
        <v>1375</v>
      </c>
      <c r="G10" s="70">
        <v>798</v>
      </c>
      <c r="H10" s="70">
        <v>529</v>
      </c>
      <c r="I10" s="70">
        <v>297</v>
      </c>
      <c r="J10" s="70">
        <v>149</v>
      </c>
      <c r="K10" s="70">
        <v>72</v>
      </c>
      <c r="L10" s="71">
        <v>60</v>
      </c>
      <c r="M10" s="61">
        <f t="shared" ref="M10:M15" si="2">SUM(B10:L10)</f>
        <v>11307</v>
      </c>
      <c r="N10" s="21">
        <f t="shared" ref="N10:N64" si="3">SUM(B10:C10)</f>
        <v>3281</v>
      </c>
      <c r="O10" s="49">
        <f t="shared" ref="O10:O64" si="4">SUM(D10:E10)</f>
        <v>4746</v>
      </c>
      <c r="P10" s="34">
        <f t="shared" ref="P10:P64" si="5">SUM(F10:L10)</f>
        <v>3280</v>
      </c>
      <c r="Q10" s="22">
        <f t="shared" si="1"/>
        <v>8026</v>
      </c>
    </row>
    <row r="11" spans="1:17" x14ac:dyDescent="0.2">
      <c r="A11" s="9" t="s">
        <v>5</v>
      </c>
      <c r="B11" s="72">
        <v>6597</v>
      </c>
      <c r="C11" s="72">
        <v>6758</v>
      </c>
      <c r="D11" s="72">
        <v>5837</v>
      </c>
      <c r="E11" s="72">
        <v>5703</v>
      </c>
      <c r="F11" s="72">
        <v>4575</v>
      </c>
      <c r="G11" s="72">
        <v>3102</v>
      </c>
      <c r="H11" s="72">
        <v>2020</v>
      </c>
      <c r="I11" s="72">
        <v>1157</v>
      </c>
      <c r="J11" s="72">
        <v>568</v>
      </c>
      <c r="K11" s="72">
        <v>322</v>
      </c>
      <c r="L11" s="73">
        <v>468</v>
      </c>
      <c r="M11" s="61">
        <f t="shared" si="2"/>
        <v>37107</v>
      </c>
      <c r="N11" s="12">
        <f t="shared" si="3"/>
        <v>13355</v>
      </c>
      <c r="O11" s="50">
        <f>SUM(D11:E11)</f>
        <v>11540</v>
      </c>
      <c r="P11" s="35">
        <f t="shared" si="5"/>
        <v>12212</v>
      </c>
      <c r="Q11" s="13">
        <f t="shared" si="1"/>
        <v>23752</v>
      </c>
    </row>
    <row r="12" spans="1:17" x14ac:dyDescent="0.2">
      <c r="A12" s="9" t="s">
        <v>6</v>
      </c>
      <c r="B12" s="72">
        <v>1884</v>
      </c>
      <c r="C12" s="72">
        <v>1722</v>
      </c>
      <c r="D12" s="72">
        <v>2314</v>
      </c>
      <c r="E12" s="72">
        <v>2489</v>
      </c>
      <c r="F12" s="72">
        <v>2077</v>
      </c>
      <c r="G12" s="72">
        <v>1587</v>
      </c>
      <c r="H12" s="72">
        <v>1092</v>
      </c>
      <c r="I12" s="72">
        <v>671</v>
      </c>
      <c r="J12" s="72">
        <v>384</v>
      </c>
      <c r="K12" s="72">
        <v>193</v>
      </c>
      <c r="L12" s="73">
        <v>305</v>
      </c>
      <c r="M12" s="61">
        <f t="shared" si="2"/>
        <v>14718</v>
      </c>
      <c r="N12" s="12">
        <f t="shared" si="3"/>
        <v>3606</v>
      </c>
      <c r="O12" s="50">
        <f t="shared" si="4"/>
        <v>4803</v>
      </c>
      <c r="P12" s="35">
        <f t="shared" si="5"/>
        <v>6309</v>
      </c>
      <c r="Q12" s="13">
        <f t="shared" si="1"/>
        <v>11112</v>
      </c>
    </row>
    <row r="13" spans="1:17" x14ac:dyDescent="0.2">
      <c r="A13" s="9" t="s">
        <v>7</v>
      </c>
      <c r="B13" s="72">
        <v>468</v>
      </c>
      <c r="C13" s="72">
        <v>513</v>
      </c>
      <c r="D13" s="72">
        <v>499</v>
      </c>
      <c r="E13" s="72">
        <v>548</v>
      </c>
      <c r="F13" s="72">
        <v>441</v>
      </c>
      <c r="G13" s="72">
        <v>319</v>
      </c>
      <c r="H13" s="72">
        <v>235</v>
      </c>
      <c r="I13" s="72">
        <v>132</v>
      </c>
      <c r="J13" s="72">
        <v>64</v>
      </c>
      <c r="K13" s="72">
        <v>29</v>
      </c>
      <c r="L13" s="73">
        <v>51</v>
      </c>
      <c r="M13" s="61">
        <f t="shared" si="2"/>
        <v>3299</v>
      </c>
      <c r="N13" s="12">
        <f t="shared" si="3"/>
        <v>981</v>
      </c>
      <c r="O13" s="50">
        <f t="shared" si="4"/>
        <v>1047</v>
      </c>
      <c r="P13" s="35">
        <f t="shared" si="5"/>
        <v>1271</v>
      </c>
      <c r="Q13" s="13">
        <f t="shared" si="1"/>
        <v>2318</v>
      </c>
    </row>
    <row r="14" spans="1:17" x14ac:dyDescent="0.2">
      <c r="A14" s="9" t="s">
        <v>8</v>
      </c>
      <c r="B14" s="72">
        <v>837</v>
      </c>
      <c r="C14" s="72">
        <v>1054</v>
      </c>
      <c r="D14" s="72">
        <v>1879</v>
      </c>
      <c r="E14" s="72">
        <v>1947</v>
      </c>
      <c r="F14" s="72">
        <v>1466</v>
      </c>
      <c r="G14" s="72">
        <v>931</v>
      </c>
      <c r="H14" s="72">
        <v>767</v>
      </c>
      <c r="I14" s="72">
        <v>407</v>
      </c>
      <c r="J14" s="72">
        <v>257</v>
      </c>
      <c r="K14" s="72">
        <v>131</v>
      </c>
      <c r="L14" s="73">
        <v>307</v>
      </c>
      <c r="M14" s="61">
        <f t="shared" si="2"/>
        <v>9983</v>
      </c>
      <c r="N14" s="12">
        <f t="shared" si="3"/>
        <v>1891</v>
      </c>
      <c r="O14" s="50">
        <f t="shared" si="4"/>
        <v>3826</v>
      </c>
      <c r="P14" s="35">
        <f t="shared" si="5"/>
        <v>4266</v>
      </c>
      <c r="Q14" s="13">
        <f t="shared" si="1"/>
        <v>8092</v>
      </c>
    </row>
    <row r="15" spans="1:17" x14ac:dyDescent="0.2">
      <c r="A15" s="9" t="s">
        <v>9</v>
      </c>
      <c r="B15" s="72">
        <v>1771</v>
      </c>
      <c r="C15" s="72">
        <v>1013</v>
      </c>
      <c r="D15" s="72">
        <v>1431</v>
      </c>
      <c r="E15" s="72">
        <v>1485</v>
      </c>
      <c r="F15" s="72">
        <v>1406</v>
      </c>
      <c r="G15" s="72">
        <v>1059</v>
      </c>
      <c r="H15" s="72">
        <v>837</v>
      </c>
      <c r="I15" s="72">
        <v>517</v>
      </c>
      <c r="J15" s="72">
        <v>227</v>
      </c>
      <c r="K15" s="72">
        <v>129</v>
      </c>
      <c r="L15" s="73">
        <v>147</v>
      </c>
      <c r="M15" s="61">
        <f t="shared" si="2"/>
        <v>10022</v>
      </c>
      <c r="N15" s="12">
        <f t="shared" si="3"/>
        <v>2784</v>
      </c>
      <c r="O15" s="50">
        <f t="shared" si="4"/>
        <v>2916</v>
      </c>
      <c r="P15" s="35">
        <f t="shared" si="5"/>
        <v>4322</v>
      </c>
      <c r="Q15" s="13">
        <f t="shared" si="1"/>
        <v>7238</v>
      </c>
    </row>
    <row r="16" spans="1:17" ht="12.5" thickBot="1" x14ac:dyDescent="0.25">
      <c r="A16" s="17" t="s">
        <v>81</v>
      </c>
      <c r="B16" s="74">
        <f>SUM(B10:B15)</f>
        <v>13348</v>
      </c>
      <c r="C16" s="74">
        <f t="shared" ref="C16:M16" si="6">SUM(C10:C15)</f>
        <v>12550</v>
      </c>
      <c r="D16" s="74">
        <f t="shared" si="6"/>
        <v>14517</v>
      </c>
      <c r="E16" s="74">
        <f t="shared" si="6"/>
        <v>14361</v>
      </c>
      <c r="F16" s="74">
        <f t="shared" si="6"/>
        <v>11340</v>
      </c>
      <c r="G16" s="74">
        <f t="shared" si="6"/>
        <v>7796</v>
      </c>
      <c r="H16" s="74">
        <f t="shared" si="6"/>
        <v>5480</v>
      </c>
      <c r="I16" s="74">
        <f t="shared" si="6"/>
        <v>3181</v>
      </c>
      <c r="J16" s="74">
        <f t="shared" si="6"/>
        <v>1649</v>
      </c>
      <c r="K16" s="74">
        <f t="shared" si="6"/>
        <v>876</v>
      </c>
      <c r="L16" s="75">
        <f t="shared" si="6"/>
        <v>1338</v>
      </c>
      <c r="M16" s="56">
        <f t="shared" si="6"/>
        <v>86436</v>
      </c>
      <c r="N16" s="23">
        <f t="shared" si="3"/>
        <v>25898</v>
      </c>
      <c r="O16" s="51">
        <f t="shared" si="4"/>
        <v>28878</v>
      </c>
      <c r="P16" s="36">
        <f t="shared" si="5"/>
        <v>31660</v>
      </c>
      <c r="Q16" s="24">
        <f t="shared" si="1"/>
        <v>60538</v>
      </c>
    </row>
    <row r="17" spans="1:17" x14ac:dyDescent="0.2">
      <c r="A17" s="16" t="s">
        <v>10</v>
      </c>
      <c r="B17" s="70">
        <v>2094</v>
      </c>
      <c r="C17" s="70">
        <v>1831</v>
      </c>
      <c r="D17" s="70">
        <v>4884</v>
      </c>
      <c r="E17" s="70">
        <v>4640</v>
      </c>
      <c r="F17" s="70">
        <v>3453</v>
      </c>
      <c r="G17" s="70">
        <v>2486</v>
      </c>
      <c r="H17" s="70">
        <v>1408</v>
      </c>
      <c r="I17" s="70">
        <v>765</v>
      </c>
      <c r="J17" s="70">
        <v>425</v>
      </c>
      <c r="K17" s="70">
        <v>231</v>
      </c>
      <c r="L17" s="71">
        <v>334</v>
      </c>
      <c r="M17" s="61">
        <f t="shared" ref="M17:M25" si="7">SUM(B17:L17)</f>
        <v>22551</v>
      </c>
      <c r="N17" s="21">
        <f t="shared" si="3"/>
        <v>3925</v>
      </c>
      <c r="O17" s="49">
        <f t="shared" si="4"/>
        <v>9524</v>
      </c>
      <c r="P17" s="34">
        <f t="shared" si="5"/>
        <v>9102</v>
      </c>
      <c r="Q17" s="22">
        <f t="shared" si="1"/>
        <v>18626</v>
      </c>
    </row>
    <row r="18" spans="1:17" x14ac:dyDescent="0.2">
      <c r="A18" s="9" t="s">
        <v>11</v>
      </c>
      <c r="B18" s="72">
        <v>5836</v>
      </c>
      <c r="C18" s="72">
        <v>5599</v>
      </c>
      <c r="D18" s="72">
        <v>9449</v>
      </c>
      <c r="E18" s="72">
        <v>9596</v>
      </c>
      <c r="F18" s="72">
        <v>7481</v>
      </c>
      <c r="G18" s="72">
        <v>4858</v>
      </c>
      <c r="H18" s="72">
        <v>3630</v>
      </c>
      <c r="I18" s="72">
        <v>2143</v>
      </c>
      <c r="J18" s="72">
        <v>1097</v>
      </c>
      <c r="K18" s="72">
        <v>581</v>
      </c>
      <c r="L18" s="73">
        <v>932</v>
      </c>
      <c r="M18" s="61">
        <f t="shared" si="7"/>
        <v>51202</v>
      </c>
      <c r="N18" s="12">
        <f t="shared" si="3"/>
        <v>11435</v>
      </c>
      <c r="O18" s="50">
        <f t="shared" si="4"/>
        <v>19045</v>
      </c>
      <c r="P18" s="35">
        <f t="shared" si="5"/>
        <v>20722</v>
      </c>
      <c r="Q18" s="13">
        <f t="shared" si="1"/>
        <v>39767</v>
      </c>
    </row>
    <row r="19" spans="1:17" x14ac:dyDescent="0.2">
      <c r="A19" s="9" t="s">
        <v>12</v>
      </c>
      <c r="B19" s="72">
        <v>4610</v>
      </c>
      <c r="C19" s="72">
        <v>3982</v>
      </c>
      <c r="D19" s="72">
        <v>4962</v>
      </c>
      <c r="E19" s="72">
        <v>4960</v>
      </c>
      <c r="F19" s="72">
        <v>4331</v>
      </c>
      <c r="G19" s="72">
        <v>2933</v>
      </c>
      <c r="H19" s="72">
        <v>2035</v>
      </c>
      <c r="I19" s="72">
        <v>1102</v>
      </c>
      <c r="J19" s="72">
        <v>615</v>
      </c>
      <c r="K19" s="72">
        <v>413</v>
      </c>
      <c r="L19" s="73">
        <v>745</v>
      </c>
      <c r="M19" s="61">
        <f t="shared" si="7"/>
        <v>30688</v>
      </c>
      <c r="N19" s="12">
        <f t="shared" si="3"/>
        <v>8592</v>
      </c>
      <c r="O19" s="50">
        <f t="shared" si="4"/>
        <v>9922</v>
      </c>
      <c r="P19" s="35">
        <f t="shared" si="5"/>
        <v>12174</v>
      </c>
      <c r="Q19" s="13">
        <f t="shared" si="1"/>
        <v>22096</v>
      </c>
    </row>
    <row r="20" spans="1:17" x14ac:dyDescent="0.2">
      <c r="A20" s="9" t="s">
        <v>13</v>
      </c>
      <c r="B20" s="72">
        <v>656</v>
      </c>
      <c r="C20" s="72">
        <v>781</v>
      </c>
      <c r="D20" s="72">
        <v>804</v>
      </c>
      <c r="E20" s="72">
        <v>898</v>
      </c>
      <c r="F20" s="72">
        <v>859</v>
      </c>
      <c r="G20" s="72">
        <v>589</v>
      </c>
      <c r="H20" s="72">
        <v>359</v>
      </c>
      <c r="I20" s="72">
        <v>231</v>
      </c>
      <c r="J20" s="72">
        <v>139</v>
      </c>
      <c r="K20" s="72">
        <v>89</v>
      </c>
      <c r="L20" s="73">
        <v>130</v>
      </c>
      <c r="M20" s="61">
        <f t="shared" si="7"/>
        <v>5535</v>
      </c>
      <c r="N20" s="12">
        <f t="shared" si="3"/>
        <v>1437</v>
      </c>
      <c r="O20" s="50">
        <f t="shared" si="4"/>
        <v>1702</v>
      </c>
      <c r="P20" s="35">
        <f t="shared" si="5"/>
        <v>2396</v>
      </c>
      <c r="Q20" s="13">
        <f t="shared" si="1"/>
        <v>4098</v>
      </c>
    </row>
    <row r="21" spans="1:17" x14ac:dyDescent="0.2">
      <c r="A21" s="9" t="s">
        <v>14</v>
      </c>
      <c r="B21" s="72">
        <v>2917</v>
      </c>
      <c r="C21" s="72">
        <v>2438</v>
      </c>
      <c r="D21" s="72">
        <v>5196</v>
      </c>
      <c r="E21" s="72">
        <v>4895</v>
      </c>
      <c r="F21" s="72">
        <v>4058</v>
      </c>
      <c r="G21" s="72">
        <v>2327</v>
      </c>
      <c r="H21" s="72">
        <v>1609</v>
      </c>
      <c r="I21" s="72">
        <v>825</v>
      </c>
      <c r="J21" s="72">
        <v>376</v>
      </c>
      <c r="K21" s="72">
        <v>178</v>
      </c>
      <c r="L21" s="73">
        <v>167</v>
      </c>
      <c r="M21" s="61">
        <f t="shared" si="7"/>
        <v>24986</v>
      </c>
      <c r="N21" s="12">
        <f t="shared" si="3"/>
        <v>5355</v>
      </c>
      <c r="O21" s="50">
        <f t="shared" si="4"/>
        <v>10091</v>
      </c>
      <c r="P21" s="35">
        <f t="shared" si="5"/>
        <v>9540</v>
      </c>
      <c r="Q21" s="13">
        <f t="shared" si="1"/>
        <v>19631</v>
      </c>
    </row>
    <row r="22" spans="1:17" x14ac:dyDescent="0.2">
      <c r="A22" s="9" t="s">
        <v>15</v>
      </c>
      <c r="B22" s="72">
        <v>162</v>
      </c>
      <c r="C22" s="72">
        <v>116</v>
      </c>
      <c r="D22" s="72">
        <v>203</v>
      </c>
      <c r="E22" s="72">
        <v>231</v>
      </c>
      <c r="F22" s="72">
        <v>204</v>
      </c>
      <c r="G22" s="72">
        <v>137</v>
      </c>
      <c r="H22" s="72">
        <v>74</v>
      </c>
      <c r="I22" s="72">
        <v>52</v>
      </c>
      <c r="J22" s="72">
        <v>23</v>
      </c>
      <c r="K22" s="72">
        <v>16</v>
      </c>
      <c r="L22" s="73">
        <v>9</v>
      </c>
      <c r="M22" s="61">
        <f t="shared" si="7"/>
        <v>1227</v>
      </c>
      <c r="N22" s="12">
        <f t="shared" si="3"/>
        <v>278</v>
      </c>
      <c r="O22" s="50">
        <f t="shared" si="4"/>
        <v>434</v>
      </c>
      <c r="P22" s="35">
        <f t="shared" si="5"/>
        <v>515</v>
      </c>
      <c r="Q22" s="13">
        <f t="shared" si="1"/>
        <v>949</v>
      </c>
    </row>
    <row r="23" spans="1:17" x14ac:dyDescent="0.2">
      <c r="A23" s="9" t="s">
        <v>16</v>
      </c>
      <c r="B23" s="72">
        <v>364</v>
      </c>
      <c r="C23" s="72">
        <v>295</v>
      </c>
      <c r="D23" s="72">
        <v>548</v>
      </c>
      <c r="E23" s="72">
        <v>620</v>
      </c>
      <c r="F23" s="72">
        <v>524</v>
      </c>
      <c r="G23" s="72">
        <v>417</v>
      </c>
      <c r="H23" s="72">
        <v>331</v>
      </c>
      <c r="I23" s="72">
        <v>182</v>
      </c>
      <c r="J23" s="72">
        <v>110</v>
      </c>
      <c r="K23" s="72">
        <v>48</v>
      </c>
      <c r="L23" s="73">
        <v>64</v>
      </c>
      <c r="M23" s="61">
        <f t="shared" si="7"/>
        <v>3503</v>
      </c>
      <c r="N23" s="12">
        <f t="shared" si="3"/>
        <v>659</v>
      </c>
      <c r="O23" s="50">
        <f t="shared" si="4"/>
        <v>1168</v>
      </c>
      <c r="P23" s="35">
        <f t="shared" si="5"/>
        <v>1676</v>
      </c>
      <c r="Q23" s="13">
        <f t="shared" si="1"/>
        <v>2844</v>
      </c>
    </row>
    <row r="24" spans="1:17" x14ac:dyDescent="0.2">
      <c r="A24" s="9" t="s">
        <v>17</v>
      </c>
      <c r="B24" s="72">
        <v>436</v>
      </c>
      <c r="C24" s="72">
        <v>344</v>
      </c>
      <c r="D24" s="72">
        <v>471</v>
      </c>
      <c r="E24" s="72">
        <v>497</v>
      </c>
      <c r="F24" s="72">
        <v>433</v>
      </c>
      <c r="G24" s="72">
        <v>298</v>
      </c>
      <c r="H24" s="72">
        <v>233</v>
      </c>
      <c r="I24" s="72">
        <v>138</v>
      </c>
      <c r="J24" s="72">
        <v>57</v>
      </c>
      <c r="K24" s="72">
        <v>24</v>
      </c>
      <c r="L24" s="73">
        <v>29</v>
      </c>
      <c r="M24" s="61">
        <f t="shared" si="7"/>
        <v>2960</v>
      </c>
      <c r="N24" s="12">
        <f t="shared" si="3"/>
        <v>780</v>
      </c>
      <c r="O24" s="50">
        <f t="shared" si="4"/>
        <v>968</v>
      </c>
      <c r="P24" s="35">
        <f t="shared" si="5"/>
        <v>1212</v>
      </c>
      <c r="Q24" s="13">
        <f t="shared" si="1"/>
        <v>2180</v>
      </c>
    </row>
    <row r="25" spans="1:17" x14ac:dyDescent="0.2">
      <c r="A25" s="9" t="s">
        <v>18</v>
      </c>
      <c r="B25" s="72">
        <v>1076</v>
      </c>
      <c r="C25" s="72">
        <v>1232</v>
      </c>
      <c r="D25" s="72">
        <v>1929</v>
      </c>
      <c r="E25" s="72">
        <v>2220</v>
      </c>
      <c r="F25" s="72">
        <v>2096</v>
      </c>
      <c r="G25" s="72">
        <v>1319</v>
      </c>
      <c r="H25" s="72">
        <v>828</v>
      </c>
      <c r="I25" s="72">
        <v>531</v>
      </c>
      <c r="J25" s="72">
        <v>300</v>
      </c>
      <c r="K25" s="72">
        <v>139</v>
      </c>
      <c r="L25" s="73">
        <v>151</v>
      </c>
      <c r="M25" s="61">
        <f t="shared" si="7"/>
        <v>11821</v>
      </c>
      <c r="N25" s="12">
        <f t="shared" si="3"/>
        <v>2308</v>
      </c>
      <c r="O25" s="50">
        <f t="shared" si="4"/>
        <v>4149</v>
      </c>
      <c r="P25" s="35">
        <f t="shared" si="5"/>
        <v>5364</v>
      </c>
      <c r="Q25" s="13">
        <f t="shared" si="1"/>
        <v>9513</v>
      </c>
    </row>
    <row r="26" spans="1:17" ht="12.5" thickBot="1" x14ac:dyDescent="0.25">
      <c r="A26" s="17" t="s">
        <v>82</v>
      </c>
      <c r="B26" s="74">
        <f>SUM(B17:B25)</f>
        <v>18151</v>
      </c>
      <c r="C26" s="74">
        <f t="shared" ref="C26:M26" si="8">SUM(C17:C25)</f>
        <v>16618</v>
      </c>
      <c r="D26" s="74">
        <f t="shared" si="8"/>
        <v>28446</v>
      </c>
      <c r="E26" s="74">
        <f t="shared" si="8"/>
        <v>28557</v>
      </c>
      <c r="F26" s="74">
        <f t="shared" si="8"/>
        <v>23439</v>
      </c>
      <c r="G26" s="74">
        <f t="shared" si="8"/>
        <v>15364</v>
      </c>
      <c r="H26" s="74">
        <f t="shared" si="8"/>
        <v>10507</v>
      </c>
      <c r="I26" s="74">
        <f t="shared" si="8"/>
        <v>5969</v>
      </c>
      <c r="J26" s="74">
        <f t="shared" si="8"/>
        <v>3142</v>
      </c>
      <c r="K26" s="74">
        <f t="shared" si="8"/>
        <v>1719</v>
      </c>
      <c r="L26" s="75">
        <f t="shared" si="8"/>
        <v>2561</v>
      </c>
      <c r="M26" s="56">
        <f t="shared" si="8"/>
        <v>154473</v>
      </c>
      <c r="N26" s="23">
        <f t="shared" si="3"/>
        <v>34769</v>
      </c>
      <c r="O26" s="51">
        <f t="shared" si="4"/>
        <v>57003</v>
      </c>
      <c r="P26" s="36">
        <f t="shared" si="5"/>
        <v>62701</v>
      </c>
      <c r="Q26" s="24">
        <f t="shared" si="1"/>
        <v>119704</v>
      </c>
    </row>
    <row r="27" spans="1:17" x14ac:dyDescent="0.2">
      <c r="A27" s="16" t="s">
        <v>19</v>
      </c>
      <c r="B27" s="70">
        <v>521</v>
      </c>
      <c r="C27" s="70">
        <v>479</v>
      </c>
      <c r="D27" s="70">
        <v>694</v>
      </c>
      <c r="E27" s="70">
        <v>811</v>
      </c>
      <c r="F27" s="70">
        <v>630</v>
      </c>
      <c r="G27" s="70">
        <v>544</v>
      </c>
      <c r="H27" s="70">
        <v>338</v>
      </c>
      <c r="I27" s="70">
        <v>223</v>
      </c>
      <c r="J27" s="70">
        <v>104</v>
      </c>
      <c r="K27" s="70">
        <v>45</v>
      </c>
      <c r="L27" s="71">
        <v>43</v>
      </c>
      <c r="M27" s="61">
        <f>SUM(B27:L27)</f>
        <v>4432</v>
      </c>
      <c r="N27" s="21">
        <f>SUM(B27:C27)</f>
        <v>1000</v>
      </c>
      <c r="O27" s="49">
        <f>SUM(D27:E27)</f>
        <v>1505</v>
      </c>
      <c r="P27" s="34">
        <f>SUM(F27:L27)</f>
        <v>1927</v>
      </c>
      <c r="Q27" s="22">
        <f t="shared" si="1"/>
        <v>3432</v>
      </c>
    </row>
    <row r="28" spans="1:17" x14ac:dyDescent="0.2">
      <c r="A28" s="9" t="s">
        <v>20</v>
      </c>
      <c r="B28" s="72">
        <v>216</v>
      </c>
      <c r="C28" s="72">
        <v>181</v>
      </c>
      <c r="D28" s="72">
        <v>327</v>
      </c>
      <c r="E28" s="72">
        <v>316</v>
      </c>
      <c r="F28" s="72">
        <v>328</v>
      </c>
      <c r="G28" s="72">
        <v>191</v>
      </c>
      <c r="H28" s="72">
        <v>184</v>
      </c>
      <c r="I28" s="72">
        <v>104</v>
      </c>
      <c r="J28" s="72">
        <v>47</v>
      </c>
      <c r="K28" s="72">
        <v>33</v>
      </c>
      <c r="L28" s="73">
        <v>50</v>
      </c>
      <c r="M28" s="61">
        <f>SUM(B28:L28)</f>
        <v>1977</v>
      </c>
      <c r="N28" s="12">
        <f>SUM(B28:C28)</f>
        <v>397</v>
      </c>
      <c r="O28" s="50">
        <f>SUM(D28:E28)</f>
        <v>643</v>
      </c>
      <c r="P28" s="35">
        <f>SUM(F28:L28)</f>
        <v>937</v>
      </c>
      <c r="Q28" s="13">
        <f t="shared" si="1"/>
        <v>1580</v>
      </c>
    </row>
    <row r="29" spans="1:17" x14ac:dyDescent="0.2">
      <c r="A29" s="9" t="s">
        <v>21</v>
      </c>
      <c r="B29" s="72">
        <v>325</v>
      </c>
      <c r="C29" s="72">
        <v>301</v>
      </c>
      <c r="D29" s="72">
        <v>387</v>
      </c>
      <c r="E29" s="72">
        <v>352</v>
      </c>
      <c r="F29" s="72">
        <v>362</v>
      </c>
      <c r="G29" s="72">
        <v>256</v>
      </c>
      <c r="H29" s="72">
        <v>198</v>
      </c>
      <c r="I29" s="72">
        <v>100</v>
      </c>
      <c r="J29" s="72">
        <v>51</v>
      </c>
      <c r="K29" s="72">
        <v>32</v>
      </c>
      <c r="L29" s="73">
        <v>52</v>
      </c>
      <c r="M29" s="61">
        <f>SUM(B29:L29)</f>
        <v>2416</v>
      </c>
      <c r="N29" s="12">
        <f>SUM(B29:C29)</f>
        <v>626</v>
      </c>
      <c r="O29" s="50">
        <f>SUM(D29:E29)</f>
        <v>739</v>
      </c>
      <c r="P29" s="35">
        <f>SUM(F29:L29)</f>
        <v>1051</v>
      </c>
      <c r="Q29" s="13">
        <f t="shared" si="1"/>
        <v>1790</v>
      </c>
    </row>
    <row r="30" spans="1:17" x14ac:dyDescent="0.2">
      <c r="A30" s="9" t="s">
        <v>22</v>
      </c>
      <c r="B30" s="72">
        <v>142</v>
      </c>
      <c r="C30" s="72">
        <v>136</v>
      </c>
      <c r="D30" s="72">
        <v>144</v>
      </c>
      <c r="E30" s="72">
        <v>139</v>
      </c>
      <c r="F30" s="72">
        <v>119</v>
      </c>
      <c r="G30" s="72">
        <v>89</v>
      </c>
      <c r="H30" s="72">
        <v>55</v>
      </c>
      <c r="I30" s="72">
        <v>43</v>
      </c>
      <c r="J30" s="72">
        <v>26</v>
      </c>
      <c r="K30" s="72">
        <v>6</v>
      </c>
      <c r="L30" s="73">
        <v>8</v>
      </c>
      <c r="M30" s="61">
        <f>SUM(B30:L30)</f>
        <v>907</v>
      </c>
      <c r="N30" s="12">
        <f>SUM(B30:C30)</f>
        <v>278</v>
      </c>
      <c r="O30" s="50">
        <f>SUM(D30:E30)</f>
        <v>283</v>
      </c>
      <c r="P30" s="35">
        <f>SUM(F30:L30)</f>
        <v>346</v>
      </c>
      <c r="Q30" s="13">
        <f t="shared" si="1"/>
        <v>629</v>
      </c>
    </row>
    <row r="31" spans="1:17" ht="12.5" thickBot="1" x14ac:dyDescent="0.25">
      <c r="A31" s="17" t="s">
        <v>83</v>
      </c>
      <c r="B31" s="74">
        <f t="shared" ref="B31:M31" si="9">SUM(B27:B30)</f>
        <v>1204</v>
      </c>
      <c r="C31" s="74">
        <f t="shared" si="9"/>
        <v>1097</v>
      </c>
      <c r="D31" s="74">
        <f t="shared" si="9"/>
        <v>1552</v>
      </c>
      <c r="E31" s="74">
        <f t="shared" si="9"/>
        <v>1618</v>
      </c>
      <c r="F31" s="74">
        <f t="shared" si="9"/>
        <v>1439</v>
      </c>
      <c r="G31" s="74">
        <f t="shared" si="9"/>
        <v>1080</v>
      </c>
      <c r="H31" s="74">
        <f t="shared" si="9"/>
        <v>775</v>
      </c>
      <c r="I31" s="74">
        <f t="shared" si="9"/>
        <v>470</v>
      </c>
      <c r="J31" s="74">
        <f t="shared" si="9"/>
        <v>228</v>
      </c>
      <c r="K31" s="74">
        <f t="shared" si="9"/>
        <v>116</v>
      </c>
      <c r="L31" s="75">
        <f t="shared" si="9"/>
        <v>153</v>
      </c>
      <c r="M31" s="56">
        <f t="shared" si="9"/>
        <v>9732</v>
      </c>
      <c r="N31" s="23">
        <f t="shared" si="3"/>
        <v>2301</v>
      </c>
      <c r="O31" s="51">
        <f t="shared" si="4"/>
        <v>3170</v>
      </c>
      <c r="P31" s="36">
        <f t="shared" si="5"/>
        <v>4261</v>
      </c>
      <c r="Q31" s="24">
        <f t="shared" si="1"/>
        <v>7431</v>
      </c>
    </row>
    <row r="32" spans="1:17" x14ac:dyDescent="0.2">
      <c r="A32" s="16" t="s">
        <v>23</v>
      </c>
      <c r="B32" s="70">
        <v>1411</v>
      </c>
      <c r="C32" s="70">
        <v>1514</v>
      </c>
      <c r="D32" s="70">
        <v>1861</v>
      </c>
      <c r="E32" s="70">
        <v>2023</v>
      </c>
      <c r="F32" s="70">
        <v>1806</v>
      </c>
      <c r="G32" s="70">
        <v>1342</v>
      </c>
      <c r="H32" s="70">
        <v>925</v>
      </c>
      <c r="I32" s="70">
        <v>541</v>
      </c>
      <c r="J32" s="70">
        <v>308</v>
      </c>
      <c r="K32" s="70">
        <v>149</v>
      </c>
      <c r="L32" s="71">
        <v>184</v>
      </c>
      <c r="M32" s="54">
        <f t="shared" ref="M32:M61" si="10">SUM(B32:L32)</f>
        <v>12064</v>
      </c>
      <c r="N32" s="21">
        <f t="shared" si="3"/>
        <v>2925</v>
      </c>
      <c r="O32" s="49">
        <f t="shared" si="4"/>
        <v>3884</v>
      </c>
      <c r="P32" s="34">
        <f t="shared" si="5"/>
        <v>5255</v>
      </c>
      <c r="Q32" s="22">
        <f t="shared" si="1"/>
        <v>9139</v>
      </c>
    </row>
    <row r="33" spans="1:17" x14ac:dyDescent="0.2">
      <c r="A33" s="9" t="s">
        <v>24</v>
      </c>
      <c r="B33" s="72">
        <v>669</v>
      </c>
      <c r="C33" s="72">
        <v>687</v>
      </c>
      <c r="D33" s="72">
        <v>763</v>
      </c>
      <c r="E33" s="72">
        <v>777</v>
      </c>
      <c r="F33" s="72">
        <v>720</v>
      </c>
      <c r="G33" s="72">
        <v>473</v>
      </c>
      <c r="H33" s="72">
        <v>251</v>
      </c>
      <c r="I33" s="72">
        <v>157</v>
      </c>
      <c r="J33" s="72">
        <v>85</v>
      </c>
      <c r="K33" s="72">
        <v>41</v>
      </c>
      <c r="L33" s="73">
        <v>51</v>
      </c>
      <c r="M33" s="55">
        <f t="shared" si="10"/>
        <v>4674</v>
      </c>
      <c r="N33" s="12">
        <f t="shared" si="3"/>
        <v>1356</v>
      </c>
      <c r="O33" s="50">
        <f t="shared" si="4"/>
        <v>1540</v>
      </c>
      <c r="P33" s="35">
        <f t="shared" si="5"/>
        <v>1778</v>
      </c>
      <c r="Q33" s="13">
        <f t="shared" si="1"/>
        <v>3318</v>
      </c>
    </row>
    <row r="34" spans="1:17" x14ac:dyDescent="0.2">
      <c r="A34" s="9" t="s">
        <v>25</v>
      </c>
      <c r="B34" s="72">
        <v>2057</v>
      </c>
      <c r="C34" s="72">
        <v>1369</v>
      </c>
      <c r="D34" s="72">
        <v>3592</v>
      </c>
      <c r="E34" s="72">
        <v>3497</v>
      </c>
      <c r="F34" s="72">
        <v>2712</v>
      </c>
      <c r="G34" s="72">
        <v>1746</v>
      </c>
      <c r="H34" s="72">
        <v>1114</v>
      </c>
      <c r="I34" s="72">
        <v>620</v>
      </c>
      <c r="J34" s="72">
        <v>328</v>
      </c>
      <c r="K34" s="72">
        <v>109</v>
      </c>
      <c r="L34" s="73">
        <v>81</v>
      </c>
      <c r="M34" s="55">
        <f t="shared" si="10"/>
        <v>17225</v>
      </c>
      <c r="N34" s="12">
        <f t="shared" si="3"/>
        <v>3426</v>
      </c>
      <c r="O34" s="50">
        <f t="shared" si="4"/>
        <v>7089</v>
      </c>
      <c r="P34" s="35">
        <f t="shared" si="5"/>
        <v>6710</v>
      </c>
      <c r="Q34" s="13">
        <f t="shared" si="1"/>
        <v>13799</v>
      </c>
    </row>
    <row r="35" spans="1:17" x14ac:dyDescent="0.2">
      <c r="A35" s="9" t="s">
        <v>26</v>
      </c>
      <c r="B35" s="72">
        <v>663</v>
      </c>
      <c r="C35" s="72">
        <v>658</v>
      </c>
      <c r="D35" s="72">
        <v>1459</v>
      </c>
      <c r="E35" s="72">
        <v>1469</v>
      </c>
      <c r="F35" s="72">
        <v>1060</v>
      </c>
      <c r="G35" s="72">
        <v>749</v>
      </c>
      <c r="H35" s="72">
        <v>335</v>
      </c>
      <c r="I35" s="72">
        <v>195</v>
      </c>
      <c r="J35" s="72">
        <v>99</v>
      </c>
      <c r="K35" s="72">
        <v>46</v>
      </c>
      <c r="L35" s="73">
        <v>34</v>
      </c>
      <c r="M35" s="55">
        <f t="shared" si="10"/>
        <v>6767</v>
      </c>
      <c r="N35" s="12">
        <f t="shared" si="3"/>
        <v>1321</v>
      </c>
      <c r="O35" s="50">
        <f t="shared" si="4"/>
        <v>2928</v>
      </c>
      <c r="P35" s="35">
        <f t="shared" si="5"/>
        <v>2518</v>
      </c>
      <c r="Q35" s="13">
        <f t="shared" si="1"/>
        <v>5446</v>
      </c>
    </row>
    <row r="36" spans="1:17" ht="12.5" thickBot="1" x14ac:dyDescent="0.25">
      <c r="A36" s="17" t="s">
        <v>84</v>
      </c>
      <c r="B36" s="74">
        <f>SUM(B32:B35)</f>
        <v>4800</v>
      </c>
      <c r="C36" s="74">
        <f t="shared" ref="C36:M36" si="11">SUM(C32:C35)</f>
        <v>4228</v>
      </c>
      <c r="D36" s="74">
        <f t="shared" si="11"/>
        <v>7675</v>
      </c>
      <c r="E36" s="74">
        <f t="shared" si="11"/>
        <v>7766</v>
      </c>
      <c r="F36" s="74">
        <f t="shared" si="11"/>
        <v>6298</v>
      </c>
      <c r="G36" s="74">
        <f t="shared" si="11"/>
        <v>4310</v>
      </c>
      <c r="H36" s="74">
        <f t="shared" si="11"/>
        <v>2625</v>
      </c>
      <c r="I36" s="74">
        <f t="shared" si="11"/>
        <v>1513</v>
      </c>
      <c r="J36" s="74">
        <f t="shared" si="11"/>
        <v>820</v>
      </c>
      <c r="K36" s="74">
        <f t="shared" si="11"/>
        <v>345</v>
      </c>
      <c r="L36" s="75">
        <f t="shared" si="11"/>
        <v>350</v>
      </c>
      <c r="M36" s="56">
        <f t="shared" si="11"/>
        <v>40730</v>
      </c>
      <c r="N36" s="23">
        <f t="shared" si="3"/>
        <v>9028</v>
      </c>
      <c r="O36" s="51">
        <f t="shared" si="4"/>
        <v>15441</v>
      </c>
      <c r="P36" s="36">
        <f t="shared" si="5"/>
        <v>16261</v>
      </c>
      <c r="Q36" s="24">
        <f t="shared" si="1"/>
        <v>31702</v>
      </c>
    </row>
    <row r="37" spans="1:17" x14ac:dyDescent="0.2">
      <c r="A37" s="16" t="s">
        <v>79</v>
      </c>
      <c r="B37" s="76">
        <v>316</v>
      </c>
      <c r="C37" s="70">
        <v>260</v>
      </c>
      <c r="D37" s="70">
        <v>373</v>
      </c>
      <c r="E37" s="70">
        <v>385</v>
      </c>
      <c r="F37" s="70">
        <v>337</v>
      </c>
      <c r="G37" s="70">
        <v>244</v>
      </c>
      <c r="H37" s="70">
        <v>160</v>
      </c>
      <c r="I37" s="70">
        <v>128</v>
      </c>
      <c r="J37" s="70">
        <v>41</v>
      </c>
      <c r="K37" s="70">
        <v>16</v>
      </c>
      <c r="L37" s="71">
        <v>24</v>
      </c>
      <c r="M37" s="54">
        <f t="shared" si="10"/>
        <v>2284</v>
      </c>
      <c r="N37" s="21">
        <f t="shared" si="3"/>
        <v>576</v>
      </c>
      <c r="O37" s="49">
        <f t="shared" si="4"/>
        <v>758</v>
      </c>
      <c r="P37" s="34">
        <f t="shared" si="5"/>
        <v>950</v>
      </c>
      <c r="Q37" s="22">
        <f t="shared" si="1"/>
        <v>1708</v>
      </c>
    </row>
    <row r="38" spans="1:17" x14ac:dyDescent="0.2">
      <c r="A38" s="9" t="s">
        <v>27</v>
      </c>
      <c r="B38" s="77">
        <v>292</v>
      </c>
      <c r="C38" s="72">
        <v>222</v>
      </c>
      <c r="D38" s="72">
        <v>572</v>
      </c>
      <c r="E38" s="72">
        <v>633</v>
      </c>
      <c r="F38" s="72">
        <v>536</v>
      </c>
      <c r="G38" s="72">
        <v>386</v>
      </c>
      <c r="H38" s="72">
        <v>312</v>
      </c>
      <c r="I38" s="72">
        <v>142</v>
      </c>
      <c r="J38" s="72">
        <v>68</v>
      </c>
      <c r="K38" s="72">
        <v>34</v>
      </c>
      <c r="L38" s="73">
        <v>41</v>
      </c>
      <c r="M38" s="55">
        <f t="shared" si="10"/>
        <v>3238</v>
      </c>
      <c r="N38" s="12">
        <f t="shared" si="3"/>
        <v>514</v>
      </c>
      <c r="O38" s="50">
        <f t="shared" si="4"/>
        <v>1205</v>
      </c>
      <c r="P38" s="35">
        <f t="shared" si="5"/>
        <v>1519</v>
      </c>
      <c r="Q38" s="13">
        <f t="shared" si="1"/>
        <v>2724</v>
      </c>
    </row>
    <row r="39" spans="1:17" x14ac:dyDescent="0.2">
      <c r="A39" s="9" t="s">
        <v>28</v>
      </c>
      <c r="B39" s="77">
        <v>73</v>
      </c>
      <c r="C39" s="72">
        <v>54</v>
      </c>
      <c r="D39" s="72">
        <v>140</v>
      </c>
      <c r="E39" s="72">
        <v>152</v>
      </c>
      <c r="F39" s="72">
        <v>159</v>
      </c>
      <c r="G39" s="72">
        <v>128</v>
      </c>
      <c r="H39" s="72">
        <v>107</v>
      </c>
      <c r="I39" s="72">
        <v>73</v>
      </c>
      <c r="J39" s="72">
        <v>45</v>
      </c>
      <c r="K39" s="72">
        <v>23</v>
      </c>
      <c r="L39" s="73">
        <v>23</v>
      </c>
      <c r="M39" s="55">
        <f t="shared" si="10"/>
        <v>977</v>
      </c>
      <c r="N39" s="12">
        <f t="shared" si="3"/>
        <v>127</v>
      </c>
      <c r="O39" s="50">
        <f t="shared" si="4"/>
        <v>292</v>
      </c>
      <c r="P39" s="35">
        <f t="shared" si="5"/>
        <v>558</v>
      </c>
      <c r="Q39" s="13">
        <f t="shared" si="1"/>
        <v>850</v>
      </c>
    </row>
    <row r="40" spans="1:17" x14ac:dyDescent="0.2">
      <c r="A40" s="9" t="s">
        <v>29</v>
      </c>
      <c r="B40" s="77">
        <v>1435</v>
      </c>
      <c r="C40" s="72">
        <v>1113</v>
      </c>
      <c r="D40" s="72">
        <v>1969</v>
      </c>
      <c r="E40" s="72">
        <v>1971</v>
      </c>
      <c r="F40" s="72">
        <v>1850</v>
      </c>
      <c r="G40" s="72">
        <v>1081</v>
      </c>
      <c r="H40" s="72">
        <v>685</v>
      </c>
      <c r="I40" s="72">
        <v>365</v>
      </c>
      <c r="J40" s="72">
        <v>216</v>
      </c>
      <c r="K40" s="72">
        <v>128</v>
      </c>
      <c r="L40" s="73">
        <v>204</v>
      </c>
      <c r="M40" s="55">
        <f t="shared" si="10"/>
        <v>11017</v>
      </c>
      <c r="N40" s="12">
        <f t="shared" si="3"/>
        <v>2548</v>
      </c>
      <c r="O40" s="50">
        <f t="shared" si="4"/>
        <v>3940</v>
      </c>
      <c r="P40" s="35">
        <f t="shared" si="5"/>
        <v>4529</v>
      </c>
      <c r="Q40" s="13">
        <f t="shared" si="1"/>
        <v>8469</v>
      </c>
    </row>
    <row r="41" spans="1:17" x14ac:dyDescent="0.2">
      <c r="A41" s="9" t="s">
        <v>30</v>
      </c>
      <c r="B41" s="77">
        <v>113</v>
      </c>
      <c r="C41" s="72">
        <v>143</v>
      </c>
      <c r="D41" s="72">
        <v>545</v>
      </c>
      <c r="E41" s="72">
        <v>486</v>
      </c>
      <c r="F41" s="72">
        <v>530</v>
      </c>
      <c r="G41" s="72">
        <v>344</v>
      </c>
      <c r="H41" s="72">
        <v>174</v>
      </c>
      <c r="I41" s="72">
        <v>127</v>
      </c>
      <c r="J41" s="72">
        <v>84</v>
      </c>
      <c r="K41" s="72">
        <v>19</v>
      </c>
      <c r="L41" s="73">
        <v>34</v>
      </c>
      <c r="M41" s="55">
        <f t="shared" si="10"/>
        <v>2599</v>
      </c>
      <c r="N41" s="12">
        <f t="shared" si="3"/>
        <v>256</v>
      </c>
      <c r="O41" s="50">
        <f t="shared" si="4"/>
        <v>1031</v>
      </c>
      <c r="P41" s="35">
        <f t="shared" si="5"/>
        <v>1312</v>
      </c>
      <c r="Q41" s="13">
        <f t="shared" si="1"/>
        <v>2343</v>
      </c>
    </row>
    <row r="42" spans="1:17" x14ac:dyDescent="0.2">
      <c r="A42" s="9" t="s">
        <v>31</v>
      </c>
      <c r="B42" s="77">
        <v>12</v>
      </c>
      <c r="C42" s="72">
        <v>37</v>
      </c>
      <c r="D42" s="72">
        <v>122</v>
      </c>
      <c r="E42" s="72">
        <v>113</v>
      </c>
      <c r="F42" s="72">
        <v>90</v>
      </c>
      <c r="G42" s="72">
        <v>59</v>
      </c>
      <c r="H42" s="72">
        <v>33</v>
      </c>
      <c r="I42" s="72">
        <v>28</v>
      </c>
      <c r="J42" s="72">
        <v>10</v>
      </c>
      <c r="K42" s="72">
        <v>4</v>
      </c>
      <c r="L42" s="73">
        <v>0</v>
      </c>
      <c r="M42" s="55">
        <f t="shared" si="10"/>
        <v>508</v>
      </c>
      <c r="N42" s="12">
        <f t="shared" si="3"/>
        <v>49</v>
      </c>
      <c r="O42" s="50">
        <f t="shared" si="4"/>
        <v>235</v>
      </c>
      <c r="P42" s="35">
        <f t="shared" si="5"/>
        <v>224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2241</v>
      </c>
      <c r="C43" s="74">
        <f t="shared" ref="C43:M43" si="12">SUM(C37:C42)</f>
        <v>1829</v>
      </c>
      <c r="D43" s="74">
        <f t="shared" si="12"/>
        <v>3721</v>
      </c>
      <c r="E43" s="74">
        <f t="shared" si="12"/>
        <v>3740</v>
      </c>
      <c r="F43" s="74">
        <f t="shared" si="12"/>
        <v>3502</v>
      </c>
      <c r="G43" s="74">
        <f t="shared" si="12"/>
        <v>2242</v>
      </c>
      <c r="H43" s="74">
        <f t="shared" si="12"/>
        <v>1471</v>
      </c>
      <c r="I43" s="74">
        <f t="shared" si="12"/>
        <v>863</v>
      </c>
      <c r="J43" s="74">
        <f t="shared" si="12"/>
        <v>464</v>
      </c>
      <c r="K43" s="74">
        <f t="shared" si="12"/>
        <v>224</v>
      </c>
      <c r="L43" s="75">
        <f t="shared" si="12"/>
        <v>326</v>
      </c>
      <c r="M43" s="56">
        <f t="shared" si="12"/>
        <v>20623</v>
      </c>
      <c r="N43" s="23">
        <f t="shared" si="3"/>
        <v>4070</v>
      </c>
      <c r="O43" s="51">
        <f t="shared" si="4"/>
        <v>7461</v>
      </c>
      <c r="P43" s="36">
        <f t="shared" si="5"/>
        <v>9092</v>
      </c>
      <c r="Q43" s="24">
        <f t="shared" si="1"/>
        <v>16553</v>
      </c>
    </row>
    <row r="44" spans="1:17" x14ac:dyDescent="0.2">
      <c r="A44" s="16" t="s">
        <v>32</v>
      </c>
      <c r="B44" s="76">
        <v>1668</v>
      </c>
      <c r="C44" s="70">
        <v>1322</v>
      </c>
      <c r="D44" s="70">
        <v>1625</v>
      </c>
      <c r="E44" s="70">
        <v>1596</v>
      </c>
      <c r="F44" s="70">
        <v>1285</v>
      </c>
      <c r="G44" s="70">
        <v>864</v>
      </c>
      <c r="H44" s="70">
        <v>454</v>
      </c>
      <c r="I44" s="70">
        <v>264</v>
      </c>
      <c r="J44" s="70">
        <v>114</v>
      </c>
      <c r="K44" s="70">
        <v>63</v>
      </c>
      <c r="L44" s="71">
        <v>54</v>
      </c>
      <c r="M44" s="54">
        <f t="shared" si="10"/>
        <v>9309</v>
      </c>
      <c r="N44" s="21">
        <f t="shared" si="3"/>
        <v>2990</v>
      </c>
      <c r="O44" s="49">
        <f t="shared" si="4"/>
        <v>3221</v>
      </c>
      <c r="P44" s="34">
        <f t="shared" si="5"/>
        <v>3098</v>
      </c>
      <c r="Q44" s="22">
        <f t="shared" si="1"/>
        <v>6319</v>
      </c>
    </row>
    <row r="45" spans="1:17" x14ac:dyDescent="0.2">
      <c r="A45" s="9" t="s">
        <v>33</v>
      </c>
      <c r="B45" s="77">
        <v>1094</v>
      </c>
      <c r="C45" s="72">
        <v>1024</v>
      </c>
      <c r="D45" s="72">
        <v>2079</v>
      </c>
      <c r="E45" s="72">
        <v>1938</v>
      </c>
      <c r="F45" s="72">
        <v>1457</v>
      </c>
      <c r="G45" s="72">
        <v>1016</v>
      </c>
      <c r="H45" s="72">
        <v>763</v>
      </c>
      <c r="I45" s="72">
        <v>466</v>
      </c>
      <c r="J45" s="72">
        <v>326</v>
      </c>
      <c r="K45" s="72">
        <v>113</v>
      </c>
      <c r="L45" s="73">
        <v>97</v>
      </c>
      <c r="M45" s="55">
        <f t="shared" si="10"/>
        <v>10373</v>
      </c>
      <c r="N45" s="12">
        <f t="shared" si="3"/>
        <v>2118</v>
      </c>
      <c r="O45" s="50">
        <f t="shared" si="4"/>
        <v>4017</v>
      </c>
      <c r="P45" s="35">
        <f t="shared" si="5"/>
        <v>4238</v>
      </c>
      <c r="Q45" s="13">
        <f t="shared" si="1"/>
        <v>8255</v>
      </c>
    </row>
    <row r="46" spans="1:17" x14ac:dyDescent="0.2">
      <c r="A46" s="9" t="s">
        <v>34</v>
      </c>
      <c r="B46" s="77">
        <v>1573</v>
      </c>
      <c r="C46" s="72">
        <v>1811</v>
      </c>
      <c r="D46" s="72">
        <v>2870</v>
      </c>
      <c r="E46" s="72">
        <v>2523</v>
      </c>
      <c r="F46" s="72">
        <v>2270</v>
      </c>
      <c r="G46" s="72">
        <v>1431</v>
      </c>
      <c r="H46" s="72">
        <v>1070</v>
      </c>
      <c r="I46" s="72">
        <v>650</v>
      </c>
      <c r="J46" s="72">
        <v>363</v>
      </c>
      <c r="K46" s="72">
        <v>165</v>
      </c>
      <c r="L46" s="73">
        <v>197</v>
      </c>
      <c r="M46" s="55">
        <f t="shared" si="10"/>
        <v>14923</v>
      </c>
      <c r="N46" s="12">
        <f t="shared" si="3"/>
        <v>3384</v>
      </c>
      <c r="O46" s="50">
        <f t="shared" si="4"/>
        <v>5393</v>
      </c>
      <c r="P46" s="35">
        <f t="shared" si="5"/>
        <v>6146</v>
      </c>
      <c r="Q46" s="13">
        <f t="shared" si="1"/>
        <v>11539</v>
      </c>
    </row>
    <row r="47" spans="1:17" x14ac:dyDescent="0.2">
      <c r="A47" s="9" t="s">
        <v>35</v>
      </c>
      <c r="B47" s="77">
        <v>972</v>
      </c>
      <c r="C47" s="72">
        <v>1074</v>
      </c>
      <c r="D47" s="72">
        <v>1134</v>
      </c>
      <c r="E47" s="72">
        <v>1181</v>
      </c>
      <c r="F47" s="72">
        <v>1043</v>
      </c>
      <c r="G47" s="72">
        <v>736</v>
      </c>
      <c r="H47" s="72">
        <v>470</v>
      </c>
      <c r="I47" s="72">
        <v>375</v>
      </c>
      <c r="J47" s="72">
        <v>178</v>
      </c>
      <c r="K47" s="72">
        <v>123</v>
      </c>
      <c r="L47" s="73">
        <v>130</v>
      </c>
      <c r="M47" s="55">
        <f t="shared" si="10"/>
        <v>7416</v>
      </c>
      <c r="N47" s="12">
        <f t="shared" si="3"/>
        <v>2046</v>
      </c>
      <c r="O47" s="50">
        <f t="shared" si="4"/>
        <v>2315</v>
      </c>
      <c r="P47" s="35">
        <f t="shared" si="5"/>
        <v>3055</v>
      </c>
      <c r="Q47" s="13">
        <f t="shared" si="1"/>
        <v>5370</v>
      </c>
    </row>
    <row r="48" spans="1:17" x14ac:dyDescent="0.2">
      <c r="A48" s="9" t="s">
        <v>36</v>
      </c>
      <c r="B48" s="77">
        <v>278</v>
      </c>
      <c r="C48" s="72">
        <v>240</v>
      </c>
      <c r="D48" s="72">
        <v>360</v>
      </c>
      <c r="E48" s="72">
        <v>435</v>
      </c>
      <c r="F48" s="72">
        <v>389</v>
      </c>
      <c r="G48" s="72">
        <v>238</v>
      </c>
      <c r="H48" s="72">
        <v>148</v>
      </c>
      <c r="I48" s="72">
        <v>124</v>
      </c>
      <c r="J48" s="72">
        <v>55</v>
      </c>
      <c r="K48" s="72">
        <v>36</v>
      </c>
      <c r="L48" s="73">
        <v>42</v>
      </c>
      <c r="M48" s="55">
        <f t="shared" si="10"/>
        <v>2345</v>
      </c>
      <c r="N48" s="12">
        <f t="shared" si="3"/>
        <v>518</v>
      </c>
      <c r="O48" s="50">
        <f t="shared" si="4"/>
        <v>795</v>
      </c>
      <c r="P48" s="35">
        <f t="shared" si="5"/>
        <v>1032</v>
      </c>
      <c r="Q48" s="13">
        <f t="shared" si="1"/>
        <v>1827</v>
      </c>
    </row>
    <row r="49" spans="1:17" ht="12.5" thickBot="1" x14ac:dyDescent="0.25">
      <c r="A49" s="17" t="s">
        <v>86</v>
      </c>
      <c r="B49" s="78">
        <f>SUM(B44:B48)</f>
        <v>5585</v>
      </c>
      <c r="C49" s="74">
        <f t="shared" ref="C49:M49" si="13">SUM(C44:C48)</f>
        <v>5471</v>
      </c>
      <c r="D49" s="74">
        <f t="shared" si="13"/>
        <v>8068</v>
      </c>
      <c r="E49" s="74">
        <f t="shared" si="13"/>
        <v>7673</v>
      </c>
      <c r="F49" s="74">
        <f t="shared" si="13"/>
        <v>6444</v>
      </c>
      <c r="G49" s="74">
        <f t="shared" si="13"/>
        <v>4285</v>
      </c>
      <c r="H49" s="74">
        <f t="shared" si="13"/>
        <v>2905</v>
      </c>
      <c r="I49" s="74">
        <f t="shared" si="13"/>
        <v>1879</v>
      </c>
      <c r="J49" s="74">
        <f t="shared" si="13"/>
        <v>1036</v>
      </c>
      <c r="K49" s="74">
        <f t="shared" si="13"/>
        <v>500</v>
      </c>
      <c r="L49" s="75">
        <f t="shared" si="13"/>
        <v>520</v>
      </c>
      <c r="M49" s="56">
        <f t="shared" si="13"/>
        <v>44366</v>
      </c>
      <c r="N49" s="23">
        <f t="shared" si="3"/>
        <v>11056</v>
      </c>
      <c r="O49" s="51">
        <f t="shared" si="4"/>
        <v>15741</v>
      </c>
      <c r="P49" s="36">
        <f t="shared" si="5"/>
        <v>17569</v>
      </c>
      <c r="Q49" s="24">
        <f t="shared" si="1"/>
        <v>33310</v>
      </c>
    </row>
    <row r="50" spans="1:17" x14ac:dyDescent="0.2">
      <c r="A50" s="16" t="s">
        <v>37</v>
      </c>
      <c r="B50" s="76">
        <v>317</v>
      </c>
      <c r="C50" s="70">
        <v>313</v>
      </c>
      <c r="D50" s="70">
        <v>398</v>
      </c>
      <c r="E50" s="70">
        <v>402</v>
      </c>
      <c r="F50" s="70">
        <v>417</v>
      </c>
      <c r="G50" s="70">
        <v>367</v>
      </c>
      <c r="H50" s="70">
        <v>280</v>
      </c>
      <c r="I50" s="70">
        <v>206</v>
      </c>
      <c r="J50" s="70">
        <v>105</v>
      </c>
      <c r="K50" s="70">
        <v>60</v>
      </c>
      <c r="L50" s="71">
        <v>122</v>
      </c>
      <c r="M50" s="54">
        <f t="shared" si="10"/>
        <v>2987</v>
      </c>
      <c r="N50" s="21">
        <f t="shared" si="3"/>
        <v>630</v>
      </c>
      <c r="O50" s="49">
        <f t="shared" si="4"/>
        <v>800</v>
      </c>
      <c r="P50" s="34">
        <f t="shared" si="5"/>
        <v>1557</v>
      </c>
      <c r="Q50" s="22">
        <f t="shared" si="1"/>
        <v>2357</v>
      </c>
    </row>
    <row r="51" spans="1:17" x14ac:dyDescent="0.2">
      <c r="A51" s="9" t="s">
        <v>38</v>
      </c>
      <c r="B51" s="77">
        <v>417</v>
      </c>
      <c r="C51" s="72">
        <v>471</v>
      </c>
      <c r="D51" s="72">
        <v>1033</v>
      </c>
      <c r="E51" s="72">
        <v>1000</v>
      </c>
      <c r="F51" s="72">
        <v>778</v>
      </c>
      <c r="G51" s="72">
        <v>555</v>
      </c>
      <c r="H51" s="72">
        <v>375</v>
      </c>
      <c r="I51" s="72">
        <v>209</v>
      </c>
      <c r="J51" s="72">
        <v>92</v>
      </c>
      <c r="K51" s="72">
        <v>38</v>
      </c>
      <c r="L51" s="73">
        <v>56</v>
      </c>
      <c r="M51" s="55">
        <f t="shared" si="10"/>
        <v>5024</v>
      </c>
      <c r="N51" s="12">
        <f t="shared" si="3"/>
        <v>888</v>
      </c>
      <c r="O51" s="50">
        <f t="shared" si="4"/>
        <v>2033</v>
      </c>
      <c r="P51" s="35">
        <f t="shared" si="5"/>
        <v>2103</v>
      </c>
      <c r="Q51" s="13">
        <f t="shared" si="1"/>
        <v>4136</v>
      </c>
    </row>
    <row r="52" spans="1:17" x14ac:dyDescent="0.2">
      <c r="A52" s="9" t="s">
        <v>39</v>
      </c>
      <c r="B52" s="77">
        <v>725</v>
      </c>
      <c r="C52" s="72">
        <v>411</v>
      </c>
      <c r="D52" s="72">
        <v>725</v>
      </c>
      <c r="E52" s="72">
        <v>673</v>
      </c>
      <c r="F52" s="72">
        <v>566</v>
      </c>
      <c r="G52" s="72">
        <v>423</v>
      </c>
      <c r="H52" s="72">
        <v>302</v>
      </c>
      <c r="I52" s="72">
        <v>214</v>
      </c>
      <c r="J52" s="72">
        <v>94</v>
      </c>
      <c r="K52" s="72">
        <v>66</v>
      </c>
      <c r="L52" s="73">
        <v>55</v>
      </c>
      <c r="M52" s="55">
        <f t="shared" si="10"/>
        <v>4254</v>
      </c>
      <c r="N52" s="12">
        <f t="shared" si="3"/>
        <v>1136</v>
      </c>
      <c r="O52" s="50">
        <f t="shared" si="4"/>
        <v>1398</v>
      </c>
      <c r="P52" s="35">
        <f t="shared" si="5"/>
        <v>1720</v>
      </c>
      <c r="Q52" s="13">
        <f t="shared" si="1"/>
        <v>3118</v>
      </c>
    </row>
    <row r="53" spans="1:17" x14ac:dyDescent="0.2">
      <c r="A53" s="9" t="s">
        <v>40</v>
      </c>
      <c r="B53" s="77">
        <v>310</v>
      </c>
      <c r="C53" s="72">
        <v>358</v>
      </c>
      <c r="D53" s="72">
        <v>420</v>
      </c>
      <c r="E53" s="72">
        <v>514</v>
      </c>
      <c r="F53" s="72">
        <v>499</v>
      </c>
      <c r="G53" s="72">
        <v>235</v>
      </c>
      <c r="H53" s="72">
        <v>182</v>
      </c>
      <c r="I53" s="72">
        <v>108</v>
      </c>
      <c r="J53" s="72">
        <v>66</v>
      </c>
      <c r="K53" s="72">
        <v>39</v>
      </c>
      <c r="L53" s="73">
        <v>81</v>
      </c>
      <c r="M53" s="55">
        <f t="shared" si="10"/>
        <v>2812</v>
      </c>
      <c r="N53" s="12">
        <f t="shared" si="3"/>
        <v>668</v>
      </c>
      <c r="O53" s="50">
        <f t="shared" si="4"/>
        <v>934</v>
      </c>
      <c r="P53" s="35">
        <f t="shared" si="5"/>
        <v>1210</v>
      </c>
      <c r="Q53" s="13">
        <f t="shared" si="1"/>
        <v>2144</v>
      </c>
    </row>
    <row r="54" spans="1:17" ht="12.5" thickBot="1" x14ac:dyDescent="0.25">
      <c r="A54" s="17" t="s">
        <v>87</v>
      </c>
      <c r="B54" s="78">
        <f>SUM(B50:B53)</f>
        <v>1769</v>
      </c>
      <c r="C54" s="74">
        <f t="shared" ref="C54:M54" si="14">SUM(C50:C53)</f>
        <v>1553</v>
      </c>
      <c r="D54" s="74">
        <f t="shared" si="14"/>
        <v>2576</v>
      </c>
      <c r="E54" s="74">
        <f t="shared" si="14"/>
        <v>2589</v>
      </c>
      <c r="F54" s="74">
        <f t="shared" si="14"/>
        <v>2260</v>
      </c>
      <c r="G54" s="74">
        <f t="shared" si="14"/>
        <v>1580</v>
      </c>
      <c r="H54" s="74">
        <f t="shared" si="14"/>
        <v>1139</v>
      </c>
      <c r="I54" s="74">
        <f t="shared" si="14"/>
        <v>737</v>
      </c>
      <c r="J54" s="74">
        <f t="shared" si="14"/>
        <v>357</v>
      </c>
      <c r="K54" s="74">
        <f t="shared" si="14"/>
        <v>203</v>
      </c>
      <c r="L54" s="75">
        <f t="shared" si="14"/>
        <v>314</v>
      </c>
      <c r="M54" s="56">
        <f t="shared" si="14"/>
        <v>15077</v>
      </c>
      <c r="N54" s="23">
        <f t="shared" si="3"/>
        <v>3322</v>
      </c>
      <c r="O54" s="51">
        <f t="shared" si="4"/>
        <v>5165</v>
      </c>
      <c r="P54" s="36">
        <f t="shared" si="5"/>
        <v>6590</v>
      </c>
      <c r="Q54" s="24">
        <f t="shared" si="1"/>
        <v>11755</v>
      </c>
    </row>
    <row r="55" spans="1:17" x14ac:dyDescent="0.2">
      <c r="A55" s="16" t="s">
        <v>41</v>
      </c>
      <c r="B55" s="76">
        <v>1211</v>
      </c>
      <c r="C55" s="70">
        <v>1235</v>
      </c>
      <c r="D55" s="70">
        <v>1354</v>
      </c>
      <c r="E55" s="70">
        <v>1544</v>
      </c>
      <c r="F55" s="70">
        <v>1311</v>
      </c>
      <c r="G55" s="70">
        <v>871</v>
      </c>
      <c r="H55" s="70">
        <v>639</v>
      </c>
      <c r="I55" s="70">
        <v>415</v>
      </c>
      <c r="J55" s="70">
        <v>239</v>
      </c>
      <c r="K55" s="70">
        <v>134</v>
      </c>
      <c r="L55" s="71">
        <v>123</v>
      </c>
      <c r="M55" s="54">
        <f t="shared" si="10"/>
        <v>9076</v>
      </c>
      <c r="N55" s="21">
        <f t="shared" si="3"/>
        <v>2446</v>
      </c>
      <c r="O55" s="49">
        <f t="shared" si="4"/>
        <v>2898</v>
      </c>
      <c r="P55" s="34">
        <f t="shared" si="5"/>
        <v>3732</v>
      </c>
      <c r="Q55" s="22">
        <f t="shared" si="1"/>
        <v>6630</v>
      </c>
    </row>
    <row r="56" spans="1:17" x14ac:dyDescent="0.2">
      <c r="A56" s="9" t="s">
        <v>42</v>
      </c>
      <c r="B56" s="77">
        <v>208</v>
      </c>
      <c r="C56" s="72">
        <v>150</v>
      </c>
      <c r="D56" s="72">
        <v>291</v>
      </c>
      <c r="E56" s="72">
        <v>297</v>
      </c>
      <c r="F56" s="72">
        <v>265</v>
      </c>
      <c r="G56" s="72">
        <v>246</v>
      </c>
      <c r="H56" s="72">
        <v>146</v>
      </c>
      <c r="I56" s="72">
        <v>121</v>
      </c>
      <c r="J56" s="72">
        <v>59</v>
      </c>
      <c r="K56" s="72">
        <v>28</v>
      </c>
      <c r="L56" s="73">
        <v>35</v>
      </c>
      <c r="M56" s="55">
        <f t="shared" si="10"/>
        <v>1846</v>
      </c>
      <c r="N56" s="12">
        <f t="shared" si="3"/>
        <v>358</v>
      </c>
      <c r="O56" s="50">
        <f t="shared" si="4"/>
        <v>588</v>
      </c>
      <c r="P56" s="35">
        <f t="shared" si="5"/>
        <v>900</v>
      </c>
      <c r="Q56" s="13">
        <f t="shared" si="1"/>
        <v>1488</v>
      </c>
    </row>
    <row r="57" spans="1:17" x14ac:dyDescent="0.2">
      <c r="A57" s="9" t="s">
        <v>43</v>
      </c>
      <c r="B57" s="77">
        <v>399</v>
      </c>
      <c r="C57" s="72">
        <v>428</v>
      </c>
      <c r="D57" s="72">
        <v>764</v>
      </c>
      <c r="E57" s="72">
        <v>938</v>
      </c>
      <c r="F57" s="72">
        <v>883</v>
      </c>
      <c r="G57" s="72">
        <v>644</v>
      </c>
      <c r="H57" s="72">
        <v>504</v>
      </c>
      <c r="I57" s="72">
        <v>319</v>
      </c>
      <c r="J57" s="72">
        <v>201</v>
      </c>
      <c r="K57" s="72">
        <v>101</v>
      </c>
      <c r="L57" s="73">
        <v>126</v>
      </c>
      <c r="M57" s="55">
        <f t="shared" si="10"/>
        <v>5307</v>
      </c>
      <c r="N57" s="12">
        <f t="shared" si="3"/>
        <v>827</v>
      </c>
      <c r="O57" s="50">
        <f t="shared" si="4"/>
        <v>1702</v>
      </c>
      <c r="P57" s="35">
        <f t="shared" si="5"/>
        <v>2778</v>
      </c>
      <c r="Q57" s="13">
        <f t="shared" si="1"/>
        <v>4480</v>
      </c>
    </row>
    <row r="58" spans="1:17" x14ac:dyDescent="0.2">
      <c r="A58" s="9" t="s">
        <v>44</v>
      </c>
      <c r="B58" s="77">
        <v>5280</v>
      </c>
      <c r="C58" s="72">
        <v>5501</v>
      </c>
      <c r="D58" s="72">
        <v>6524</v>
      </c>
      <c r="E58" s="72">
        <v>6913</v>
      </c>
      <c r="F58" s="72">
        <v>5968</v>
      </c>
      <c r="G58" s="72">
        <v>4299</v>
      </c>
      <c r="H58" s="72">
        <v>2598</v>
      </c>
      <c r="I58" s="72">
        <v>1713</v>
      </c>
      <c r="J58" s="72">
        <v>830</v>
      </c>
      <c r="K58" s="72">
        <v>461</v>
      </c>
      <c r="L58" s="73">
        <v>534</v>
      </c>
      <c r="M58" s="55">
        <f t="shared" si="10"/>
        <v>40621</v>
      </c>
      <c r="N58" s="12">
        <f t="shared" si="3"/>
        <v>10781</v>
      </c>
      <c r="O58" s="50">
        <f t="shared" si="4"/>
        <v>13437</v>
      </c>
      <c r="P58" s="35">
        <f t="shared" si="5"/>
        <v>16403</v>
      </c>
      <c r="Q58" s="13">
        <f t="shared" si="1"/>
        <v>29840</v>
      </c>
    </row>
    <row r="59" spans="1:17" x14ac:dyDescent="0.2">
      <c r="A59" s="9" t="s">
        <v>45</v>
      </c>
      <c r="B59" s="77">
        <v>1599</v>
      </c>
      <c r="C59" s="72">
        <v>1720</v>
      </c>
      <c r="D59" s="72">
        <v>1940</v>
      </c>
      <c r="E59" s="72">
        <v>1764</v>
      </c>
      <c r="F59" s="72">
        <v>1442</v>
      </c>
      <c r="G59" s="72">
        <v>1181</v>
      </c>
      <c r="H59" s="72">
        <v>858</v>
      </c>
      <c r="I59" s="72">
        <v>556</v>
      </c>
      <c r="J59" s="72">
        <v>369</v>
      </c>
      <c r="K59" s="72">
        <v>212</v>
      </c>
      <c r="L59" s="73">
        <v>282</v>
      </c>
      <c r="M59" s="55">
        <f t="shared" si="10"/>
        <v>11923</v>
      </c>
      <c r="N59" s="12">
        <f t="shared" si="3"/>
        <v>3319</v>
      </c>
      <c r="O59" s="50">
        <f t="shared" si="4"/>
        <v>3704</v>
      </c>
      <c r="P59" s="35">
        <f t="shared" si="5"/>
        <v>4900</v>
      </c>
      <c r="Q59" s="13">
        <f t="shared" si="1"/>
        <v>8604</v>
      </c>
    </row>
    <row r="60" spans="1:17" x14ac:dyDescent="0.2">
      <c r="A60" s="9" t="s">
        <v>46</v>
      </c>
      <c r="B60" s="77">
        <v>1570</v>
      </c>
      <c r="C60" s="72">
        <v>1342</v>
      </c>
      <c r="D60" s="72">
        <v>1774</v>
      </c>
      <c r="E60" s="72">
        <v>2079</v>
      </c>
      <c r="F60" s="72">
        <v>1829</v>
      </c>
      <c r="G60" s="72">
        <v>1265</v>
      </c>
      <c r="H60" s="72">
        <v>768</v>
      </c>
      <c r="I60" s="72">
        <v>591</v>
      </c>
      <c r="J60" s="72">
        <v>259</v>
      </c>
      <c r="K60" s="72">
        <v>143</v>
      </c>
      <c r="L60" s="73">
        <v>152</v>
      </c>
      <c r="M60" s="55">
        <f t="shared" si="10"/>
        <v>11772</v>
      </c>
      <c r="N60" s="12">
        <f t="shared" si="3"/>
        <v>2912</v>
      </c>
      <c r="O60" s="50">
        <f t="shared" si="4"/>
        <v>3853</v>
      </c>
      <c r="P60" s="35">
        <f t="shared" si="5"/>
        <v>5007</v>
      </c>
      <c r="Q60" s="13">
        <f t="shared" si="1"/>
        <v>8860</v>
      </c>
    </row>
    <row r="61" spans="1:17" x14ac:dyDescent="0.2">
      <c r="A61" s="9" t="s">
        <v>47</v>
      </c>
      <c r="B61" s="77">
        <v>1429</v>
      </c>
      <c r="C61" s="72">
        <v>1452</v>
      </c>
      <c r="D61" s="72">
        <v>1766</v>
      </c>
      <c r="E61" s="72">
        <v>1979</v>
      </c>
      <c r="F61" s="72">
        <v>1587</v>
      </c>
      <c r="G61" s="72">
        <v>1171</v>
      </c>
      <c r="H61" s="72">
        <v>699</v>
      </c>
      <c r="I61" s="72">
        <v>585</v>
      </c>
      <c r="J61" s="72">
        <v>235</v>
      </c>
      <c r="K61" s="72">
        <v>121</v>
      </c>
      <c r="L61" s="73">
        <v>118</v>
      </c>
      <c r="M61" s="55">
        <f t="shared" si="10"/>
        <v>11142</v>
      </c>
      <c r="N61" s="12">
        <f t="shared" si="3"/>
        <v>2881</v>
      </c>
      <c r="O61" s="50">
        <f t="shared" si="4"/>
        <v>3745</v>
      </c>
      <c r="P61" s="35">
        <f t="shared" si="5"/>
        <v>4516</v>
      </c>
      <c r="Q61" s="13">
        <f t="shared" si="1"/>
        <v>8261</v>
      </c>
    </row>
    <row r="62" spans="1:17" ht="12.5" thickBot="1" x14ac:dyDescent="0.25">
      <c r="A62" s="17" t="s">
        <v>88</v>
      </c>
      <c r="B62" s="78">
        <f>SUM(B55:B61)</f>
        <v>11696</v>
      </c>
      <c r="C62" s="74">
        <f t="shared" ref="C62:M62" si="15">SUM(C55:C61)</f>
        <v>11828</v>
      </c>
      <c r="D62" s="74">
        <f t="shared" si="15"/>
        <v>14413</v>
      </c>
      <c r="E62" s="74">
        <f t="shared" si="15"/>
        <v>15514</v>
      </c>
      <c r="F62" s="74">
        <f t="shared" si="15"/>
        <v>13285</v>
      </c>
      <c r="G62" s="74">
        <f t="shared" si="15"/>
        <v>9677</v>
      </c>
      <c r="H62" s="74">
        <f t="shared" si="15"/>
        <v>6212</v>
      </c>
      <c r="I62" s="74">
        <f t="shared" si="15"/>
        <v>4300</v>
      </c>
      <c r="J62" s="74">
        <f t="shared" si="15"/>
        <v>2192</v>
      </c>
      <c r="K62" s="74">
        <f t="shared" si="15"/>
        <v>1200</v>
      </c>
      <c r="L62" s="75">
        <f t="shared" si="15"/>
        <v>1370</v>
      </c>
      <c r="M62" s="56">
        <f t="shared" si="15"/>
        <v>91687</v>
      </c>
      <c r="N62" s="23">
        <f t="shared" si="3"/>
        <v>23524</v>
      </c>
      <c r="O62" s="51">
        <f t="shared" si="4"/>
        <v>29927</v>
      </c>
      <c r="P62" s="36">
        <f t="shared" si="5"/>
        <v>38236</v>
      </c>
      <c r="Q62" s="24">
        <f t="shared" si="1"/>
        <v>68163</v>
      </c>
    </row>
    <row r="63" spans="1:17" ht="12.5" thickBot="1" x14ac:dyDescent="0.25">
      <c r="A63" s="26" t="s">
        <v>48</v>
      </c>
      <c r="B63" s="79">
        <v>361</v>
      </c>
      <c r="C63" s="80">
        <v>496</v>
      </c>
      <c r="D63" s="80">
        <v>543</v>
      </c>
      <c r="E63" s="80">
        <v>577</v>
      </c>
      <c r="F63" s="80">
        <v>508</v>
      </c>
      <c r="G63" s="80">
        <v>303</v>
      </c>
      <c r="H63" s="80">
        <v>230</v>
      </c>
      <c r="I63" s="80">
        <v>167</v>
      </c>
      <c r="J63" s="80">
        <v>97</v>
      </c>
      <c r="K63" s="80">
        <v>47</v>
      </c>
      <c r="L63" s="81">
        <v>214</v>
      </c>
      <c r="M63" s="62">
        <f>SUM(B63:L63)</f>
        <v>3543</v>
      </c>
      <c r="N63" s="19">
        <f t="shared" si="3"/>
        <v>857</v>
      </c>
      <c r="O63" s="46">
        <f>SUM(D63:E63)</f>
        <v>1120</v>
      </c>
      <c r="P63" s="42">
        <f t="shared" si="5"/>
        <v>1566</v>
      </c>
      <c r="Q63" s="43">
        <f t="shared" si="1"/>
        <v>2686</v>
      </c>
    </row>
    <row r="64" spans="1:17" ht="13" thickTop="1" thickBot="1" x14ac:dyDescent="0.25">
      <c r="A64" s="10" t="s">
        <v>89</v>
      </c>
      <c r="B64" s="53">
        <f>B7+B16+B26+B31+B36+B43+B49+B54+B62+B63</f>
        <v>242153</v>
      </c>
      <c r="C64" s="27">
        <f t="shared" ref="C64:L64" si="16">C7+C16+C26+C31+C36+C43+C49+C54+C62+C63</f>
        <v>233934</v>
      </c>
      <c r="D64" s="27">
        <f t="shared" si="16"/>
        <v>208098</v>
      </c>
      <c r="E64" s="27">
        <f t="shared" si="16"/>
        <v>198832</v>
      </c>
      <c r="F64" s="27">
        <f t="shared" si="16"/>
        <v>160982</v>
      </c>
      <c r="G64" s="27">
        <f t="shared" si="16"/>
        <v>106924</v>
      </c>
      <c r="H64" s="27">
        <f t="shared" si="16"/>
        <v>69678</v>
      </c>
      <c r="I64" s="27">
        <f t="shared" si="16"/>
        <v>40158</v>
      </c>
      <c r="J64" s="27">
        <f t="shared" si="16"/>
        <v>20515</v>
      </c>
      <c r="K64" s="27">
        <f t="shared" si="16"/>
        <v>10374</v>
      </c>
      <c r="L64" s="57">
        <f t="shared" si="16"/>
        <v>13207</v>
      </c>
      <c r="M64" s="63">
        <f>M7+M16+M26+M31+M36+M43+M49+M54+M62+M63</f>
        <v>1304855</v>
      </c>
      <c r="N64" s="14">
        <f t="shared" si="3"/>
        <v>476087</v>
      </c>
      <c r="O64" s="52">
        <f t="shared" si="4"/>
        <v>406930</v>
      </c>
      <c r="P64" s="37">
        <f t="shared" si="5"/>
        <v>421838</v>
      </c>
      <c r="Q64" s="15">
        <f>SUM(O64:P64)</f>
        <v>828768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8D58-84C7-4DC8-B3F2-EBBD1371F7AC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C10" sqref="C10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110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111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180075</v>
      </c>
      <c r="C7" s="64">
        <v>180589</v>
      </c>
      <c r="D7" s="64">
        <v>126360</v>
      </c>
      <c r="E7" s="64">
        <v>115131</v>
      </c>
      <c r="F7" s="64">
        <v>92681</v>
      </c>
      <c r="G7" s="64">
        <v>60305</v>
      </c>
      <c r="H7" s="64">
        <v>38203</v>
      </c>
      <c r="I7" s="64">
        <v>21120</v>
      </c>
      <c r="J7" s="64">
        <v>10505</v>
      </c>
      <c r="K7" s="64">
        <v>5077</v>
      </c>
      <c r="L7" s="65">
        <v>6097</v>
      </c>
      <c r="M7" s="58">
        <f>SUM(B7:L7)</f>
        <v>836143</v>
      </c>
      <c r="N7" s="19">
        <f>SUM(B7:C7)</f>
        <v>360664</v>
      </c>
      <c r="O7" s="46">
        <f>SUM(D7:E7)</f>
        <v>241491</v>
      </c>
      <c r="P7" s="32">
        <f>SUM(F7:L7)</f>
        <v>233988</v>
      </c>
      <c r="Q7" s="39">
        <f>SUM(O7:P7)</f>
        <v>475479</v>
      </c>
    </row>
    <row r="8" spans="1:17" ht="13" thickTop="1" thickBot="1" x14ac:dyDescent="0.25">
      <c r="A8" s="18" t="s">
        <v>80</v>
      </c>
      <c r="B8" s="66">
        <f>SUM(B64,-B7)</f>
        <v>59893</v>
      </c>
      <c r="C8" s="66">
        <f t="shared" ref="C8:L8" si="0">SUM(C64,-C7)</f>
        <v>56088</v>
      </c>
      <c r="D8" s="66">
        <f t="shared" si="0"/>
        <v>81306</v>
      </c>
      <c r="E8" s="66">
        <f t="shared" si="0"/>
        <v>81703</v>
      </c>
      <c r="F8" s="66">
        <f t="shared" si="0"/>
        <v>68668</v>
      </c>
      <c r="G8" s="66">
        <f t="shared" si="0"/>
        <v>46854</v>
      </c>
      <c r="H8" s="66">
        <f t="shared" si="0"/>
        <v>31187</v>
      </c>
      <c r="I8" s="66">
        <f t="shared" si="0"/>
        <v>19021</v>
      </c>
      <c r="J8" s="66">
        <f t="shared" si="0"/>
        <v>10088</v>
      </c>
      <c r="K8" s="66">
        <f t="shared" si="0"/>
        <v>5257</v>
      </c>
      <c r="L8" s="67">
        <f t="shared" si="0"/>
        <v>7244</v>
      </c>
      <c r="M8" s="59">
        <f>SUM(M64,-M7)</f>
        <v>467309</v>
      </c>
      <c r="N8" s="19">
        <f>SUM(B8:C8)</f>
        <v>115981</v>
      </c>
      <c r="O8" s="47">
        <f>SUM(D8:E8)</f>
        <v>163009</v>
      </c>
      <c r="P8" s="33">
        <f>SUM(F8:L8)</f>
        <v>188319</v>
      </c>
      <c r="Q8" s="20">
        <f t="shared" ref="Q8:Q63" si="1">SUM(O8:P8)</f>
        <v>351328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1850</v>
      </c>
      <c r="C10" s="70">
        <v>1489</v>
      </c>
      <c r="D10" s="70">
        <v>2592</v>
      </c>
      <c r="E10" s="70">
        <v>2185</v>
      </c>
      <c r="F10" s="70">
        <v>1374</v>
      </c>
      <c r="G10" s="70">
        <v>796</v>
      </c>
      <c r="H10" s="70">
        <v>537</v>
      </c>
      <c r="I10" s="70">
        <v>287</v>
      </c>
      <c r="J10" s="70">
        <v>163</v>
      </c>
      <c r="K10" s="70">
        <v>72</v>
      </c>
      <c r="L10" s="71">
        <v>66</v>
      </c>
      <c r="M10" s="61">
        <f t="shared" ref="M10:M15" si="2">SUM(B10:L10)</f>
        <v>11411</v>
      </c>
      <c r="N10" s="21">
        <f t="shared" ref="N10:N64" si="3">SUM(B10:C10)</f>
        <v>3339</v>
      </c>
      <c r="O10" s="49">
        <f t="shared" ref="O10:O64" si="4">SUM(D10:E10)</f>
        <v>4777</v>
      </c>
      <c r="P10" s="34">
        <f t="shared" ref="P10:P64" si="5">SUM(F10:L10)</f>
        <v>3295</v>
      </c>
      <c r="Q10" s="22">
        <f t="shared" si="1"/>
        <v>8072</v>
      </c>
    </row>
    <row r="11" spans="1:17" x14ac:dyDescent="0.2">
      <c r="A11" s="9" t="s">
        <v>5</v>
      </c>
      <c r="B11" s="72">
        <v>6501</v>
      </c>
      <c r="C11" s="72">
        <v>6862</v>
      </c>
      <c r="D11" s="72">
        <v>5792</v>
      </c>
      <c r="E11" s="72">
        <v>5673</v>
      </c>
      <c r="F11" s="72">
        <v>4633</v>
      </c>
      <c r="G11" s="72">
        <v>3116</v>
      </c>
      <c r="H11" s="72">
        <v>1978</v>
      </c>
      <c r="I11" s="72">
        <v>1147</v>
      </c>
      <c r="J11" s="72">
        <v>581</v>
      </c>
      <c r="K11" s="72">
        <v>330</v>
      </c>
      <c r="L11" s="73">
        <v>471</v>
      </c>
      <c r="M11" s="61">
        <f t="shared" si="2"/>
        <v>37084</v>
      </c>
      <c r="N11" s="12">
        <f t="shared" si="3"/>
        <v>13363</v>
      </c>
      <c r="O11" s="50">
        <f>SUM(D11:E11)</f>
        <v>11465</v>
      </c>
      <c r="P11" s="35">
        <f t="shared" si="5"/>
        <v>12256</v>
      </c>
      <c r="Q11" s="13">
        <f t="shared" si="1"/>
        <v>23721</v>
      </c>
    </row>
    <row r="12" spans="1:17" x14ac:dyDescent="0.2">
      <c r="A12" s="9" t="s">
        <v>6</v>
      </c>
      <c r="B12" s="72">
        <v>1842</v>
      </c>
      <c r="C12" s="72">
        <v>1755</v>
      </c>
      <c r="D12" s="72">
        <v>2285</v>
      </c>
      <c r="E12" s="72">
        <v>2436</v>
      </c>
      <c r="F12" s="72">
        <v>2070</v>
      </c>
      <c r="G12" s="72">
        <v>1587</v>
      </c>
      <c r="H12" s="72">
        <v>1097</v>
      </c>
      <c r="I12" s="72">
        <v>668</v>
      </c>
      <c r="J12" s="72">
        <v>383</v>
      </c>
      <c r="K12" s="72">
        <v>194</v>
      </c>
      <c r="L12" s="73">
        <v>305</v>
      </c>
      <c r="M12" s="61">
        <f t="shared" si="2"/>
        <v>14622</v>
      </c>
      <c r="N12" s="12">
        <f t="shared" si="3"/>
        <v>3597</v>
      </c>
      <c r="O12" s="50">
        <f t="shared" si="4"/>
        <v>4721</v>
      </c>
      <c r="P12" s="35">
        <f t="shared" si="5"/>
        <v>6304</v>
      </c>
      <c r="Q12" s="13">
        <f t="shared" si="1"/>
        <v>11025</v>
      </c>
    </row>
    <row r="13" spans="1:17" x14ac:dyDescent="0.2">
      <c r="A13" s="9" t="s">
        <v>7</v>
      </c>
      <c r="B13" s="72">
        <v>477</v>
      </c>
      <c r="C13" s="72">
        <v>506</v>
      </c>
      <c r="D13" s="72">
        <v>491</v>
      </c>
      <c r="E13" s="72">
        <v>551</v>
      </c>
      <c r="F13" s="72">
        <v>449</v>
      </c>
      <c r="G13" s="72">
        <v>311</v>
      </c>
      <c r="H13" s="72">
        <v>236</v>
      </c>
      <c r="I13" s="72">
        <v>136</v>
      </c>
      <c r="J13" s="72">
        <v>61</v>
      </c>
      <c r="K13" s="72">
        <v>28</v>
      </c>
      <c r="L13" s="73">
        <v>51</v>
      </c>
      <c r="M13" s="61">
        <f t="shared" si="2"/>
        <v>3297</v>
      </c>
      <c r="N13" s="12">
        <f t="shared" si="3"/>
        <v>983</v>
      </c>
      <c r="O13" s="50">
        <f t="shared" si="4"/>
        <v>1042</v>
      </c>
      <c r="P13" s="35">
        <f t="shared" si="5"/>
        <v>1272</v>
      </c>
      <c r="Q13" s="13">
        <f t="shared" si="1"/>
        <v>2314</v>
      </c>
    </row>
    <row r="14" spans="1:17" x14ac:dyDescent="0.2">
      <c r="A14" s="9" t="s">
        <v>8</v>
      </c>
      <c r="B14" s="72">
        <v>874</v>
      </c>
      <c r="C14" s="72">
        <v>1040</v>
      </c>
      <c r="D14" s="72">
        <v>1887</v>
      </c>
      <c r="E14" s="72">
        <v>1939</v>
      </c>
      <c r="F14" s="72">
        <v>1462</v>
      </c>
      <c r="G14" s="72">
        <v>927</v>
      </c>
      <c r="H14" s="72">
        <v>760</v>
      </c>
      <c r="I14" s="72">
        <v>395</v>
      </c>
      <c r="J14" s="72">
        <v>267</v>
      </c>
      <c r="K14" s="72">
        <v>131</v>
      </c>
      <c r="L14" s="73">
        <v>311</v>
      </c>
      <c r="M14" s="61">
        <f t="shared" si="2"/>
        <v>9993</v>
      </c>
      <c r="N14" s="12">
        <f t="shared" si="3"/>
        <v>1914</v>
      </c>
      <c r="O14" s="50">
        <f t="shared" si="4"/>
        <v>3826</v>
      </c>
      <c r="P14" s="35">
        <f t="shared" si="5"/>
        <v>4253</v>
      </c>
      <c r="Q14" s="13">
        <f t="shared" si="1"/>
        <v>8079</v>
      </c>
    </row>
    <row r="15" spans="1:17" x14ac:dyDescent="0.2">
      <c r="A15" s="9" t="s">
        <v>9</v>
      </c>
      <c r="B15" s="72">
        <v>1788</v>
      </c>
      <c r="C15" s="72">
        <v>1009</v>
      </c>
      <c r="D15" s="72">
        <v>1435</v>
      </c>
      <c r="E15" s="72">
        <v>1473</v>
      </c>
      <c r="F15" s="72">
        <v>1424</v>
      </c>
      <c r="G15" s="72">
        <v>1019</v>
      </c>
      <c r="H15" s="72">
        <v>819</v>
      </c>
      <c r="I15" s="72">
        <v>524</v>
      </c>
      <c r="J15" s="72">
        <v>229</v>
      </c>
      <c r="K15" s="72">
        <v>124</v>
      </c>
      <c r="L15" s="73">
        <v>147</v>
      </c>
      <c r="M15" s="61">
        <f t="shared" si="2"/>
        <v>9991</v>
      </c>
      <c r="N15" s="12">
        <f t="shared" si="3"/>
        <v>2797</v>
      </c>
      <c r="O15" s="50">
        <f t="shared" si="4"/>
        <v>2908</v>
      </c>
      <c r="P15" s="35">
        <f t="shared" si="5"/>
        <v>4286</v>
      </c>
      <c r="Q15" s="13">
        <f t="shared" si="1"/>
        <v>7194</v>
      </c>
    </row>
    <row r="16" spans="1:17" ht="12.5" thickBot="1" x14ac:dyDescent="0.25">
      <c r="A16" s="17" t="s">
        <v>81</v>
      </c>
      <c r="B16" s="74">
        <f>SUM(B10:B15)</f>
        <v>13332</v>
      </c>
      <c r="C16" s="74">
        <f t="shared" ref="C16:M16" si="6">SUM(C10:C15)</f>
        <v>12661</v>
      </c>
      <c r="D16" s="74">
        <f t="shared" si="6"/>
        <v>14482</v>
      </c>
      <c r="E16" s="74">
        <f t="shared" si="6"/>
        <v>14257</v>
      </c>
      <c r="F16" s="74">
        <f t="shared" si="6"/>
        <v>11412</v>
      </c>
      <c r="G16" s="74">
        <f t="shared" si="6"/>
        <v>7756</v>
      </c>
      <c r="H16" s="74">
        <f t="shared" si="6"/>
        <v>5427</v>
      </c>
      <c r="I16" s="74">
        <f t="shared" si="6"/>
        <v>3157</v>
      </c>
      <c r="J16" s="74">
        <f t="shared" si="6"/>
        <v>1684</v>
      </c>
      <c r="K16" s="74">
        <f t="shared" si="6"/>
        <v>879</v>
      </c>
      <c r="L16" s="75">
        <f t="shared" si="6"/>
        <v>1351</v>
      </c>
      <c r="M16" s="56">
        <f t="shared" si="6"/>
        <v>86398</v>
      </c>
      <c r="N16" s="23">
        <f t="shared" si="3"/>
        <v>25993</v>
      </c>
      <c r="O16" s="51">
        <f t="shared" si="4"/>
        <v>28739</v>
      </c>
      <c r="P16" s="36">
        <f t="shared" si="5"/>
        <v>31666</v>
      </c>
      <c r="Q16" s="24">
        <f t="shared" si="1"/>
        <v>60405</v>
      </c>
    </row>
    <row r="17" spans="1:17" x14ac:dyDescent="0.2">
      <c r="A17" s="16" t="s">
        <v>10</v>
      </c>
      <c r="B17" s="70">
        <v>2140</v>
      </c>
      <c r="C17" s="70">
        <v>1841</v>
      </c>
      <c r="D17" s="70">
        <v>4877</v>
      </c>
      <c r="E17" s="70">
        <v>4653</v>
      </c>
      <c r="F17" s="70">
        <v>3442</v>
      </c>
      <c r="G17" s="70">
        <v>2508</v>
      </c>
      <c r="H17" s="70">
        <v>1420</v>
      </c>
      <c r="I17" s="70">
        <v>755</v>
      </c>
      <c r="J17" s="70">
        <v>422</v>
      </c>
      <c r="K17" s="70">
        <v>232</v>
      </c>
      <c r="L17" s="71">
        <v>343</v>
      </c>
      <c r="M17" s="61">
        <f t="shared" ref="M17:M25" si="7">SUM(B17:L17)</f>
        <v>22633</v>
      </c>
      <c r="N17" s="21">
        <f t="shared" si="3"/>
        <v>3981</v>
      </c>
      <c r="O17" s="49">
        <f t="shared" si="4"/>
        <v>9530</v>
      </c>
      <c r="P17" s="34">
        <f t="shared" si="5"/>
        <v>9122</v>
      </c>
      <c r="Q17" s="22">
        <f t="shared" si="1"/>
        <v>18652</v>
      </c>
    </row>
    <row r="18" spans="1:17" x14ac:dyDescent="0.2">
      <c r="A18" s="9" t="s">
        <v>11</v>
      </c>
      <c r="B18" s="72">
        <v>5837</v>
      </c>
      <c r="C18" s="72">
        <v>5701</v>
      </c>
      <c r="D18" s="72">
        <v>9487</v>
      </c>
      <c r="E18" s="72">
        <v>9460</v>
      </c>
      <c r="F18" s="72">
        <v>7560</v>
      </c>
      <c r="G18" s="72">
        <v>4907</v>
      </c>
      <c r="H18" s="72">
        <v>3565</v>
      </c>
      <c r="I18" s="72">
        <v>2129</v>
      </c>
      <c r="J18" s="72">
        <v>1115</v>
      </c>
      <c r="K18" s="72">
        <v>583</v>
      </c>
      <c r="L18" s="73">
        <v>927</v>
      </c>
      <c r="M18" s="61">
        <f t="shared" si="7"/>
        <v>51271</v>
      </c>
      <c r="N18" s="12">
        <f t="shared" si="3"/>
        <v>11538</v>
      </c>
      <c r="O18" s="50">
        <f t="shared" si="4"/>
        <v>18947</v>
      </c>
      <c r="P18" s="35">
        <f t="shared" si="5"/>
        <v>20786</v>
      </c>
      <c r="Q18" s="13">
        <f t="shared" si="1"/>
        <v>39733</v>
      </c>
    </row>
    <row r="19" spans="1:17" x14ac:dyDescent="0.2">
      <c r="A19" s="9" t="s">
        <v>12</v>
      </c>
      <c r="B19" s="72">
        <v>4715</v>
      </c>
      <c r="C19" s="72">
        <v>4046</v>
      </c>
      <c r="D19" s="72">
        <v>4921</v>
      </c>
      <c r="E19" s="72">
        <v>4879</v>
      </c>
      <c r="F19" s="72">
        <v>4310</v>
      </c>
      <c r="G19" s="72">
        <v>2890</v>
      </c>
      <c r="H19" s="72">
        <v>2037</v>
      </c>
      <c r="I19" s="72">
        <v>1108</v>
      </c>
      <c r="J19" s="72">
        <v>604</v>
      </c>
      <c r="K19" s="72">
        <v>414</v>
      </c>
      <c r="L19" s="73">
        <v>753</v>
      </c>
      <c r="M19" s="61">
        <f t="shared" si="7"/>
        <v>30677</v>
      </c>
      <c r="N19" s="12">
        <f t="shared" si="3"/>
        <v>8761</v>
      </c>
      <c r="O19" s="50">
        <f t="shared" si="4"/>
        <v>9800</v>
      </c>
      <c r="P19" s="35">
        <f t="shared" si="5"/>
        <v>12116</v>
      </c>
      <c r="Q19" s="13">
        <f t="shared" si="1"/>
        <v>21916</v>
      </c>
    </row>
    <row r="20" spans="1:17" x14ac:dyDescent="0.2">
      <c r="A20" s="9" t="s">
        <v>13</v>
      </c>
      <c r="B20" s="72">
        <v>632</v>
      </c>
      <c r="C20" s="72">
        <v>792</v>
      </c>
      <c r="D20" s="72">
        <v>794</v>
      </c>
      <c r="E20" s="72">
        <v>881</v>
      </c>
      <c r="F20" s="72">
        <v>850</v>
      </c>
      <c r="G20" s="72">
        <v>579</v>
      </c>
      <c r="H20" s="72">
        <v>374</v>
      </c>
      <c r="I20" s="72">
        <v>235</v>
      </c>
      <c r="J20" s="72">
        <v>137</v>
      </c>
      <c r="K20" s="72">
        <v>85</v>
      </c>
      <c r="L20" s="73">
        <v>134</v>
      </c>
      <c r="M20" s="61">
        <f t="shared" si="7"/>
        <v>5493</v>
      </c>
      <c r="N20" s="12">
        <f t="shared" si="3"/>
        <v>1424</v>
      </c>
      <c r="O20" s="50">
        <f t="shared" si="4"/>
        <v>1675</v>
      </c>
      <c r="P20" s="35">
        <f t="shared" si="5"/>
        <v>2394</v>
      </c>
      <c r="Q20" s="13">
        <f t="shared" si="1"/>
        <v>4069</v>
      </c>
    </row>
    <row r="21" spans="1:17" x14ac:dyDescent="0.2">
      <c r="A21" s="9" t="s">
        <v>14</v>
      </c>
      <c r="B21" s="72">
        <v>3046</v>
      </c>
      <c r="C21" s="72">
        <v>2493</v>
      </c>
      <c r="D21" s="72">
        <v>5140</v>
      </c>
      <c r="E21" s="72">
        <v>4914</v>
      </c>
      <c r="F21" s="72">
        <v>4024</v>
      </c>
      <c r="G21" s="72">
        <v>2381</v>
      </c>
      <c r="H21" s="72">
        <v>1581</v>
      </c>
      <c r="I21" s="72">
        <v>843</v>
      </c>
      <c r="J21" s="72">
        <v>385</v>
      </c>
      <c r="K21" s="72">
        <v>180</v>
      </c>
      <c r="L21" s="73">
        <v>170</v>
      </c>
      <c r="M21" s="61">
        <f t="shared" si="7"/>
        <v>25157</v>
      </c>
      <c r="N21" s="12">
        <f t="shared" si="3"/>
        <v>5539</v>
      </c>
      <c r="O21" s="50">
        <f t="shared" si="4"/>
        <v>10054</v>
      </c>
      <c r="P21" s="35">
        <f t="shared" si="5"/>
        <v>9564</v>
      </c>
      <c r="Q21" s="13">
        <f t="shared" si="1"/>
        <v>19618</v>
      </c>
    </row>
    <row r="22" spans="1:17" x14ac:dyDescent="0.2">
      <c r="A22" s="9" t="s">
        <v>15</v>
      </c>
      <c r="B22" s="72">
        <v>189</v>
      </c>
      <c r="C22" s="72">
        <v>112</v>
      </c>
      <c r="D22" s="72">
        <v>208</v>
      </c>
      <c r="E22" s="72">
        <v>228</v>
      </c>
      <c r="F22" s="72">
        <v>193</v>
      </c>
      <c r="G22" s="72">
        <v>140</v>
      </c>
      <c r="H22" s="72">
        <v>83</v>
      </c>
      <c r="I22" s="72">
        <v>46</v>
      </c>
      <c r="J22" s="72">
        <v>25</v>
      </c>
      <c r="K22" s="72">
        <v>17</v>
      </c>
      <c r="L22" s="73">
        <v>8</v>
      </c>
      <c r="M22" s="61">
        <f t="shared" si="7"/>
        <v>1249</v>
      </c>
      <c r="N22" s="12">
        <f t="shared" si="3"/>
        <v>301</v>
      </c>
      <c r="O22" s="50">
        <f t="shared" si="4"/>
        <v>436</v>
      </c>
      <c r="P22" s="35">
        <f t="shared" si="5"/>
        <v>512</v>
      </c>
      <c r="Q22" s="13">
        <f t="shared" si="1"/>
        <v>948</v>
      </c>
    </row>
    <row r="23" spans="1:17" x14ac:dyDescent="0.2">
      <c r="A23" s="9" t="s">
        <v>16</v>
      </c>
      <c r="B23" s="72">
        <v>366</v>
      </c>
      <c r="C23" s="72">
        <v>304</v>
      </c>
      <c r="D23" s="72">
        <v>532</v>
      </c>
      <c r="E23" s="72">
        <v>622</v>
      </c>
      <c r="F23" s="72">
        <v>525</v>
      </c>
      <c r="G23" s="72">
        <v>406</v>
      </c>
      <c r="H23" s="72">
        <v>337</v>
      </c>
      <c r="I23" s="72">
        <v>180</v>
      </c>
      <c r="J23" s="72">
        <v>115</v>
      </c>
      <c r="K23" s="72">
        <v>51</v>
      </c>
      <c r="L23" s="73">
        <v>60</v>
      </c>
      <c r="M23" s="61">
        <f t="shared" si="7"/>
        <v>3498</v>
      </c>
      <c r="N23" s="12">
        <f t="shared" si="3"/>
        <v>670</v>
      </c>
      <c r="O23" s="50">
        <f t="shared" si="4"/>
        <v>1154</v>
      </c>
      <c r="P23" s="35">
        <f t="shared" si="5"/>
        <v>1674</v>
      </c>
      <c r="Q23" s="13">
        <f t="shared" si="1"/>
        <v>2828</v>
      </c>
    </row>
    <row r="24" spans="1:17" x14ac:dyDescent="0.2">
      <c r="A24" s="9" t="s">
        <v>17</v>
      </c>
      <c r="B24" s="72">
        <v>417</v>
      </c>
      <c r="C24" s="72">
        <v>357</v>
      </c>
      <c r="D24" s="72">
        <v>467</v>
      </c>
      <c r="E24" s="72">
        <v>503</v>
      </c>
      <c r="F24" s="72">
        <v>429</v>
      </c>
      <c r="G24" s="72">
        <v>300</v>
      </c>
      <c r="H24" s="72">
        <v>240</v>
      </c>
      <c r="I24" s="72">
        <v>129</v>
      </c>
      <c r="J24" s="72">
        <v>61</v>
      </c>
      <c r="K24" s="72">
        <v>28</v>
      </c>
      <c r="L24" s="73">
        <v>28</v>
      </c>
      <c r="M24" s="61">
        <f t="shared" si="7"/>
        <v>2959</v>
      </c>
      <c r="N24" s="12">
        <f t="shared" si="3"/>
        <v>774</v>
      </c>
      <c r="O24" s="50">
        <f t="shared" si="4"/>
        <v>970</v>
      </c>
      <c r="P24" s="35">
        <f t="shared" si="5"/>
        <v>1215</v>
      </c>
      <c r="Q24" s="13">
        <f t="shared" si="1"/>
        <v>2185</v>
      </c>
    </row>
    <row r="25" spans="1:17" x14ac:dyDescent="0.2">
      <c r="A25" s="9" t="s">
        <v>18</v>
      </c>
      <c r="B25" s="72">
        <v>1119</v>
      </c>
      <c r="C25" s="72">
        <v>1241</v>
      </c>
      <c r="D25" s="72">
        <v>1910</v>
      </c>
      <c r="E25" s="72">
        <v>2196</v>
      </c>
      <c r="F25" s="72">
        <v>2079</v>
      </c>
      <c r="G25" s="72">
        <v>1350</v>
      </c>
      <c r="H25" s="72">
        <v>826</v>
      </c>
      <c r="I25" s="72">
        <v>540</v>
      </c>
      <c r="J25" s="72">
        <v>303</v>
      </c>
      <c r="K25" s="72">
        <v>147</v>
      </c>
      <c r="L25" s="73">
        <v>149</v>
      </c>
      <c r="M25" s="61">
        <f t="shared" si="7"/>
        <v>11860</v>
      </c>
      <c r="N25" s="12">
        <f t="shared" si="3"/>
        <v>2360</v>
      </c>
      <c r="O25" s="50">
        <f t="shared" si="4"/>
        <v>4106</v>
      </c>
      <c r="P25" s="35">
        <f t="shared" si="5"/>
        <v>5394</v>
      </c>
      <c r="Q25" s="13">
        <f t="shared" si="1"/>
        <v>9500</v>
      </c>
    </row>
    <row r="26" spans="1:17" ht="12.5" thickBot="1" x14ac:dyDescent="0.25">
      <c r="A26" s="17" t="s">
        <v>82</v>
      </c>
      <c r="B26" s="74">
        <f>SUM(B17:B25)</f>
        <v>18461</v>
      </c>
      <c r="C26" s="74">
        <f t="shared" ref="C26:M26" si="8">SUM(C17:C25)</f>
        <v>16887</v>
      </c>
      <c r="D26" s="74">
        <f t="shared" si="8"/>
        <v>28336</v>
      </c>
      <c r="E26" s="74">
        <f t="shared" si="8"/>
        <v>28336</v>
      </c>
      <c r="F26" s="74">
        <f t="shared" si="8"/>
        <v>23412</v>
      </c>
      <c r="G26" s="74">
        <f t="shared" si="8"/>
        <v>15461</v>
      </c>
      <c r="H26" s="74">
        <f t="shared" si="8"/>
        <v>10463</v>
      </c>
      <c r="I26" s="74">
        <f t="shared" si="8"/>
        <v>5965</v>
      </c>
      <c r="J26" s="74">
        <f t="shared" si="8"/>
        <v>3167</v>
      </c>
      <c r="K26" s="74">
        <f t="shared" si="8"/>
        <v>1737</v>
      </c>
      <c r="L26" s="75">
        <f t="shared" si="8"/>
        <v>2572</v>
      </c>
      <c r="M26" s="56">
        <f t="shared" si="8"/>
        <v>154797</v>
      </c>
      <c r="N26" s="23">
        <f t="shared" si="3"/>
        <v>35348</v>
      </c>
      <c r="O26" s="51">
        <f t="shared" si="4"/>
        <v>56672</v>
      </c>
      <c r="P26" s="36">
        <f t="shared" si="5"/>
        <v>62777</v>
      </c>
      <c r="Q26" s="24">
        <f t="shared" si="1"/>
        <v>119449</v>
      </c>
    </row>
    <row r="27" spans="1:17" x14ac:dyDescent="0.2">
      <c r="A27" s="16" t="s">
        <v>19</v>
      </c>
      <c r="B27" s="70">
        <v>545</v>
      </c>
      <c r="C27" s="70">
        <v>474</v>
      </c>
      <c r="D27" s="70">
        <v>697</v>
      </c>
      <c r="E27" s="70">
        <v>785</v>
      </c>
      <c r="F27" s="70">
        <v>651</v>
      </c>
      <c r="G27" s="70">
        <v>526</v>
      </c>
      <c r="H27" s="70">
        <v>338</v>
      </c>
      <c r="I27" s="70">
        <v>230</v>
      </c>
      <c r="J27" s="70">
        <v>105</v>
      </c>
      <c r="K27" s="70">
        <v>49</v>
      </c>
      <c r="L27" s="71">
        <v>41</v>
      </c>
      <c r="M27" s="61">
        <f>SUM(B27:L27)</f>
        <v>4441</v>
      </c>
      <c r="N27" s="21">
        <f>SUM(B27:C27)</f>
        <v>1019</v>
      </c>
      <c r="O27" s="49">
        <f>SUM(D27:E27)</f>
        <v>1482</v>
      </c>
      <c r="P27" s="34">
        <f>SUM(F27:L27)</f>
        <v>1940</v>
      </c>
      <c r="Q27" s="22">
        <f t="shared" si="1"/>
        <v>3422</v>
      </c>
    </row>
    <row r="28" spans="1:17" x14ac:dyDescent="0.2">
      <c r="A28" s="9" t="s">
        <v>20</v>
      </c>
      <c r="B28" s="72">
        <v>243</v>
      </c>
      <c r="C28" s="72">
        <v>177</v>
      </c>
      <c r="D28" s="72">
        <v>317</v>
      </c>
      <c r="E28" s="72">
        <v>317</v>
      </c>
      <c r="F28" s="72">
        <v>335</v>
      </c>
      <c r="G28" s="72">
        <v>192</v>
      </c>
      <c r="H28" s="72">
        <v>188</v>
      </c>
      <c r="I28" s="72">
        <v>108</v>
      </c>
      <c r="J28" s="72">
        <v>44</v>
      </c>
      <c r="K28" s="72">
        <v>36</v>
      </c>
      <c r="L28" s="73">
        <v>52</v>
      </c>
      <c r="M28" s="61">
        <f>SUM(B28:L28)</f>
        <v>2009</v>
      </c>
      <c r="N28" s="12">
        <f>SUM(B28:C28)</f>
        <v>420</v>
      </c>
      <c r="O28" s="50">
        <f>SUM(D28:E28)</f>
        <v>634</v>
      </c>
      <c r="P28" s="35">
        <f>SUM(F28:L28)</f>
        <v>955</v>
      </c>
      <c r="Q28" s="13">
        <f t="shared" si="1"/>
        <v>1589</v>
      </c>
    </row>
    <row r="29" spans="1:17" x14ac:dyDescent="0.2">
      <c r="A29" s="9" t="s">
        <v>21</v>
      </c>
      <c r="B29" s="72">
        <v>320</v>
      </c>
      <c r="C29" s="72">
        <v>311</v>
      </c>
      <c r="D29" s="72">
        <v>369</v>
      </c>
      <c r="E29" s="72">
        <v>344</v>
      </c>
      <c r="F29" s="72">
        <v>372</v>
      </c>
      <c r="G29" s="72">
        <v>249</v>
      </c>
      <c r="H29" s="72">
        <v>198</v>
      </c>
      <c r="I29" s="72">
        <v>98</v>
      </c>
      <c r="J29" s="72">
        <v>53</v>
      </c>
      <c r="K29" s="72">
        <v>31</v>
      </c>
      <c r="L29" s="73">
        <v>55</v>
      </c>
      <c r="M29" s="61">
        <f>SUM(B29:L29)</f>
        <v>2400</v>
      </c>
      <c r="N29" s="12">
        <f>SUM(B29:C29)</f>
        <v>631</v>
      </c>
      <c r="O29" s="50">
        <f>SUM(D29:E29)</f>
        <v>713</v>
      </c>
      <c r="P29" s="35">
        <f>SUM(F29:L29)</f>
        <v>1056</v>
      </c>
      <c r="Q29" s="13">
        <f t="shared" si="1"/>
        <v>1769</v>
      </c>
    </row>
    <row r="30" spans="1:17" x14ac:dyDescent="0.2">
      <c r="A30" s="9" t="s">
        <v>22</v>
      </c>
      <c r="B30" s="72">
        <v>144</v>
      </c>
      <c r="C30" s="72">
        <v>132</v>
      </c>
      <c r="D30" s="72">
        <v>153</v>
      </c>
      <c r="E30" s="72">
        <v>142</v>
      </c>
      <c r="F30" s="72">
        <v>116</v>
      </c>
      <c r="G30" s="72">
        <v>89</v>
      </c>
      <c r="H30" s="72">
        <v>55</v>
      </c>
      <c r="I30" s="72">
        <v>46</v>
      </c>
      <c r="J30" s="72">
        <v>23</v>
      </c>
      <c r="K30" s="72">
        <v>7</v>
      </c>
      <c r="L30" s="73">
        <v>5</v>
      </c>
      <c r="M30" s="61">
        <f>SUM(B30:L30)</f>
        <v>912</v>
      </c>
      <c r="N30" s="12">
        <f>SUM(B30:C30)</f>
        <v>276</v>
      </c>
      <c r="O30" s="50">
        <f>SUM(D30:E30)</f>
        <v>295</v>
      </c>
      <c r="P30" s="35">
        <f>SUM(F30:L30)</f>
        <v>341</v>
      </c>
      <c r="Q30" s="13">
        <f t="shared" si="1"/>
        <v>636</v>
      </c>
    </row>
    <row r="31" spans="1:17" ht="12.5" thickBot="1" x14ac:dyDescent="0.25">
      <c r="A31" s="17" t="s">
        <v>83</v>
      </c>
      <c r="B31" s="74">
        <f t="shared" ref="B31:M31" si="9">SUM(B27:B30)</f>
        <v>1252</v>
      </c>
      <c r="C31" s="74">
        <f t="shared" si="9"/>
        <v>1094</v>
      </c>
      <c r="D31" s="74">
        <f t="shared" si="9"/>
        <v>1536</v>
      </c>
      <c r="E31" s="74">
        <f t="shared" si="9"/>
        <v>1588</v>
      </c>
      <c r="F31" s="74">
        <f t="shared" si="9"/>
        <v>1474</v>
      </c>
      <c r="G31" s="74">
        <f t="shared" si="9"/>
        <v>1056</v>
      </c>
      <c r="H31" s="74">
        <f t="shared" si="9"/>
        <v>779</v>
      </c>
      <c r="I31" s="74">
        <f t="shared" si="9"/>
        <v>482</v>
      </c>
      <c r="J31" s="74">
        <f t="shared" si="9"/>
        <v>225</v>
      </c>
      <c r="K31" s="74">
        <f t="shared" si="9"/>
        <v>123</v>
      </c>
      <c r="L31" s="75">
        <f t="shared" si="9"/>
        <v>153</v>
      </c>
      <c r="M31" s="56">
        <f t="shared" si="9"/>
        <v>9762</v>
      </c>
      <c r="N31" s="23">
        <f t="shared" si="3"/>
        <v>2346</v>
      </c>
      <c r="O31" s="51">
        <f t="shared" si="4"/>
        <v>3124</v>
      </c>
      <c r="P31" s="36">
        <f t="shared" si="5"/>
        <v>4292</v>
      </c>
      <c r="Q31" s="24">
        <f t="shared" si="1"/>
        <v>7416</v>
      </c>
    </row>
    <row r="32" spans="1:17" x14ac:dyDescent="0.2">
      <c r="A32" s="16" t="s">
        <v>23</v>
      </c>
      <c r="B32" s="70">
        <v>1470</v>
      </c>
      <c r="C32" s="70">
        <v>1540</v>
      </c>
      <c r="D32" s="70">
        <v>1827</v>
      </c>
      <c r="E32" s="70">
        <v>2054</v>
      </c>
      <c r="F32" s="70">
        <v>1741</v>
      </c>
      <c r="G32" s="70">
        <v>1369</v>
      </c>
      <c r="H32" s="70">
        <v>907</v>
      </c>
      <c r="I32" s="70">
        <v>563</v>
      </c>
      <c r="J32" s="70">
        <v>305</v>
      </c>
      <c r="K32" s="70">
        <v>152</v>
      </c>
      <c r="L32" s="71">
        <v>183</v>
      </c>
      <c r="M32" s="54">
        <f t="shared" ref="M32:M61" si="10">SUM(B32:L32)</f>
        <v>12111</v>
      </c>
      <c r="N32" s="21">
        <f t="shared" si="3"/>
        <v>3010</v>
      </c>
      <c r="O32" s="49">
        <f t="shared" si="4"/>
        <v>3881</v>
      </c>
      <c r="P32" s="34">
        <f t="shared" si="5"/>
        <v>5220</v>
      </c>
      <c r="Q32" s="22">
        <f t="shared" si="1"/>
        <v>9101</v>
      </c>
    </row>
    <row r="33" spans="1:17" x14ac:dyDescent="0.2">
      <c r="A33" s="9" t="s">
        <v>24</v>
      </c>
      <c r="B33" s="72">
        <v>695</v>
      </c>
      <c r="C33" s="72">
        <v>671</v>
      </c>
      <c r="D33" s="72">
        <v>733</v>
      </c>
      <c r="E33" s="72">
        <v>779</v>
      </c>
      <c r="F33" s="72">
        <v>699</v>
      </c>
      <c r="G33" s="72">
        <v>488</v>
      </c>
      <c r="H33" s="72">
        <v>253</v>
      </c>
      <c r="I33" s="72">
        <v>159</v>
      </c>
      <c r="J33" s="72">
        <v>87</v>
      </c>
      <c r="K33" s="72">
        <v>41</v>
      </c>
      <c r="L33" s="73">
        <v>54</v>
      </c>
      <c r="M33" s="55">
        <f t="shared" si="10"/>
        <v>4659</v>
      </c>
      <c r="N33" s="12">
        <f t="shared" si="3"/>
        <v>1366</v>
      </c>
      <c r="O33" s="50">
        <f t="shared" si="4"/>
        <v>1512</v>
      </c>
      <c r="P33" s="35">
        <f t="shared" si="5"/>
        <v>1781</v>
      </c>
      <c r="Q33" s="13">
        <f t="shared" si="1"/>
        <v>3293</v>
      </c>
    </row>
    <row r="34" spans="1:17" x14ac:dyDescent="0.2">
      <c r="A34" s="9" t="s">
        <v>25</v>
      </c>
      <c r="B34" s="72">
        <v>2193</v>
      </c>
      <c r="C34" s="72">
        <v>1329</v>
      </c>
      <c r="D34" s="72">
        <v>3527</v>
      </c>
      <c r="E34" s="72">
        <v>3472</v>
      </c>
      <c r="F34" s="72">
        <v>2813</v>
      </c>
      <c r="G34" s="72">
        <v>1715</v>
      </c>
      <c r="H34" s="72">
        <v>1111</v>
      </c>
      <c r="I34" s="72">
        <v>624</v>
      </c>
      <c r="J34" s="72">
        <v>335</v>
      </c>
      <c r="K34" s="72">
        <v>114</v>
      </c>
      <c r="L34" s="73">
        <v>84</v>
      </c>
      <c r="M34" s="55">
        <f t="shared" si="10"/>
        <v>17317</v>
      </c>
      <c r="N34" s="12">
        <f t="shared" si="3"/>
        <v>3522</v>
      </c>
      <c r="O34" s="50">
        <f t="shared" si="4"/>
        <v>6999</v>
      </c>
      <c r="P34" s="35">
        <f t="shared" si="5"/>
        <v>6796</v>
      </c>
      <c r="Q34" s="13">
        <f t="shared" si="1"/>
        <v>13795</v>
      </c>
    </row>
    <row r="35" spans="1:17" x14ac:dyDescent="0.2">
      <c r="A35" s="9" t="s">
        <v>26</v>
      </c>
      <c r="B35" s="72">
        <v>677</v>
      </c>
      <c r="C35" s="72">
        <v>656</v>
      </c>
      <c r="D35" s="72">
        <v>1517</v>
      </c>
      <c r="E35" s="72">
        <v>1437</v>
      </c>
      <c r="F35" s="72">
        <v>1079</v>
      </c>
      <c r="G35" s="72">
        <v>743</v>
      </c>
      <c r="H35" s="72">
        <v>347</v>
      </c>
      <c r="I35" s="72">
        <v>197</v>
      </c>
      <c r="J35" s="72">
        <v>94</v>
      </c>
      <c r="K35" s="72">
        <v>44</v>
      </c>
      <c r="L35" s="73">
        <v>36</v>
      </c>
      <c r="M35" s="55">
        <f t="shared" si="10"/>
        <v>6827</v>
      </c>
      <c r="N35" s="12">
        <f t="shared" si="3"/>
        <v>1333</v>
      </c>
      <c r="O35" s="50">
        <f t="shared" si="4"/>
        <v>2954</v>
      </c>
      <c r="P35" s="35">
        <f t="shared" si="5"/>
        <v>2540</v>
      </c>
      <c r="Q35" s="13">
        <f t="shared" si="1"/>
        <v>5494</v>
      </c>
    </row>
    <row r="36" spans="1:17" ht="12.5" thickBot="1" x14ac:dyDescent="0.25">
      <c r="A36" s="17" t="s">
        <v>84</v>
      </c>
      <c r="B36" s="74">
        <f>SUM(B32:B35)</f>
        <v>5035</v>
      </c>
      <c r="C36" s="74">
        <f t="shared" ref="C36:M36" si="11">SUM(C32:C35)</f>
        <v>4196</v>
      </c>
      <c r="D36" s="74">
        <f t="shared" si="11"/>
        <v>7604</v>
      </c>
      <c r="E36" s="74">
        <f t="shared" si="11"/>
        <v>7742</v>
      </c>
      <c r="F36" s="74">
        <f t="shared" si="11"/>
        <v>6332</v>
      </c>
      <c r="G36" s="74">
        <f t="shared" si="11"/>
        <v>4315</v>
      </c>
      <c r="H36" s="74">
        <f t="shared" si="11"/>
        <v>2618</v>
      </c>
      <c r="I36" s="74">
        <f t="shared" si="11"/>
        <v>1543</v>
      </c>
      <c r="J36" s="74">
        <f t="shared" si="11"/>
        <v>821</v>
      </c>
      <c r="K36" s="74">
        <f t="shared" si="11"/>
        <v>351</v>
      </c>
      <c r="L36" s="75">
        <f t="shared" si="11"/>
        <v>357</v>
      </c>
      <c r="M36" s="56">
        <f t="shared" si="11"/>
        <v>40914</v>
      </c>
      <c r="N36" s="23">
        <f t="shared" si="3"/>
        <v>9231</v>
      </c>
      <c r="O36" s="51">
        <f t="shared" si="4"/>
        <v>15346</v>
      </c>
      <c r="P36" s="36">
        <f t="shared" si="5"/>
        <v>16337</v>
      </c>
      <c r="Q36" s="24">
        <f t="shared" si="1"/>
        <v>31683</v>
      </c>
    </row>
    <row r="37" spans="1:17" x14ac:dyDescent="0.2">
      <c r="A37" s="16" t="s">
        <v>79</v>
      </c>
      <c r="B37" s="76">
        <v>317</v>
      </c>
      <c r="C37" s="70">
        <v>262</v>
      </c>
      <c r="D37" s="70">
        <v>360</v>
      </c>
      <c r="E37" s="70">
        <v>380</v>
      </c>
      <c r="F37" s="70">
        <v>330</v>
      </c>
      <c r="G37" s="70">
        <v>241</v>
      </c>
      <c r="H37" s="70">
        <v>157</v>
      </c>
      <c r="I37" s="70">
        <v>133</v>
      </c>
      <c r="J37" s="70">
        <v>42</v>
      </c>
      <c r="K37" s="70">
        <v>12</v>
      </c>
      <c r="L37" s="71">
        <v>25</v>
      </c>
      <c r="M37" s="54">
        <f t="shared" si="10"/>
        <v>2259</v>
      </c>
      <c r="N37" s="21">
        <f t="shared" si="3"/>
        <v>579</v>
      </c>
      <c r="O37" s="49">
        <f t="shared" si="4"/>
        <v>740</v>
      </c>
      <c r="P37" s="34">
        <f t="shared" si="5"/>
        <v>940</v>
      </c>
      <c r="Q37" s="22">
        <f t="shared" si="1"/>
        <v>1680</v>
      </c>
    </row>
    <row r="38" spans="1:17" x14ac:dyDescent="0.2">
      <c r="A38" s="9" t="s">
        <v>27</v>
      </c>
      <c r="B38" s="77">
        <v>300</v>
      </c>
      <c r="C38" s="72">
        <v>216</v>
      </c>
      <c r="D38" s="72">
        <v>563</v>
      </c>
      <c r="E38" s="72">
        <v>647</v>
      </c>
      <c r="F38" s="72">
        <v>537</v>
      </c>
      <c r="G38" s="72">
        <v>394</v>
      </c>
      <c r="H38" s="72">
        <v>288</v>
      </c>
      <c r="I38" s="72">
        <v>156</v>
      </c>
      <c r="J38" s="72">
        <v>66</v>
      </c>
      <c r="K38" s="72">
        <v>39</v>
      </c>
      <c r="L38" s="73">
        <v>39</v>
      </c>
      <c r="M38" s="55">
        <f t="shared" si="10"/>
        <v>3245</v>
      </c>
      <c r="N38" s="12">
        <f t="shared" si="3"/>
        <v>516</v>
      </c>
      <c r="O38" s="50">
        <f t="shared" si="4"/>
        <v>1210</v>
      </c>
      <c r="P38" s="35">
        <f t="shared" si="5"/>
        <v>1519</v>
      </c>
      <c r="Q38" s="13">
        <f t="shared" si="1"/>
        <v>2729</v>
      </c>
    </row>
    <row r="39" spans="1:17" x14ac:dyDescent="0.2">
      <c r="A39" s="9" t="s">
        <v>28</v>
      </c>
      <c r="B39" s="77">
        <v>77</v>
      </c>
      <c r="C39" s="72">
        <v>43</v>
      </c>
      <c r="D39" s="72">
        <v>145</v>
      </c>
      <c r="E39" s="72">
        <v>148</v>
      </c>
      <c r="F39" s="72">
        <v>155</v>
      </c>
      <c r="G39" s="72">
        <v>128</v>
      </c>
      <c r="H39" s="72">
        <v>104</v>
      </c>
      <c r="I39" s="72">
        <v>77</v>
      </c>
      <c r="J39" s="72">
        <v>40</v>
      </c>
      <c r="K39" s="72">
        <v>29</v>
      </c>
      <c r="L39" s="73">
        <v>24</v>
      </c>
      <c r="M39" s="55">
        <f t="shared" si="10"/>
        <v>970</v>
      </c>
      <c r="N39" s="12">
        <f t="shared" si="3"/>
        <v>120</v>
      </c>
      <c r="O39" s="50">
        <f t="shared" si="4"/>
        <v>293</v>
      </c>
      <c r="P39" s="35">
        <f t="shared" si="5"/>
        <v>557</v>
      </c>
      <c r="Q39" s="13">
        <f t="shared" si="1"/>
        <v>850</v>
      </c>
    </row>
    <row r="40" spans="1:17" x14ac:dyDescent="0.2">
      <c r="A40" s="9" t="s">
        <v>29</v>
      </c>
      <c r="B40" s="77">
        <v>1515</v>
      </c>
      <c r="C40" s="72">
        <v>1091</v>
      </c>
      <c r="D40" s="72">
        <v>1975</v>
      </c>
      <c r="E40" s="72">
        <v>1915</v>
      </c>
      <c r="F40" s="72">
        <v>1857</v>
      </c>
      <c r="G40" s="72">
        <v>1103</v>
      </c>
      <c r="H40" s="72">
        <v>713</v>
      </c>
      <c r="I40" s="72">
        <v>356</v>
      </c>
      <c r="J40" s="72">
        <v>220</v>
      </c>
      <c r="K40" s="72">
        <v>129</v>
      </c>
      <c r="L40" s="73">
        <v>212</v>
      </c>
      <c r="M40" s="55">
        <f t="shared" si="10"/>
        <v>11086</v>
      </c>
      <c r="N40" s="12">
        <f t="shared" si="3"/>
        <v>2606</v>
      </c>
      <c r="O40" s="50">
        <f t="shared" si="4"/>
        <v>3890</v>
      </c>
      <c r="P40" s="35">
        <f t="shared" si="5"/>
        <v>4590</v>
      </c>
      <c r="Q40" s="13">
        <f t="shared" si="1"/>
        <v>8480</v>
      </c>
    </row>
    <row r="41" spans="1:17" x14ac:dyDescent="0.2">
      <c r="A41" s="9" t="s">
        <v>30</v>
      </c>
      <c r="B41" s="77">
        <v>115</v>
      </c>
      <c r="C41" s="72">
        <v>160</v>
      </c>
      <c r="D41" s="72">
        <v>545</v>
      </c>
      <c r="E41" s="72">
        <v>488</v>
      </c>
      <c r="F41" s="72">
        <v>525</v>
      </c>
      <c r="G41" s="72">
        <v>349</v>
      </c>
      <c r="H41" s="72">
        <v>175</v>
      </c>
      <c r="I41" s="72">
        <v>127</v>
      </c>
      <c r="J41" s="72">
        <v>83</v>
      </c>
      <c r="K41" s="72">
        <v>23</v>
      </c>
      <c r="L41" s="73">
        <v>32</v>
      </c>
      <c r="M41" s="55">
        <f t="shared" si="10"/>
        <v>2622</v>
      </c>
      <c r="N41" s="12">
        <f t="shared" si="3"/>
        <v>275</v>
      </c>
      <c r="O41" s="50">
        <f t="shared" si="4"/>
        <v>1033</v>
      </c>
      <c r="P41" s="35">
        <f t="shared" si="5"/>
        <v>1314</v>
      </c>
      <c r="Q41" s="13">
        <f t="shared" si="1"/>
        <v>2347</v>
      </c>
    </row>
    <row r="42" spans="1:17" x14ac:dyDescent="0.2">
      <c r="A42" s="9" t="s">
        <v>31</v>
      </c>
      <c r="B42" s="77">
        <v>10</v>
      </c>
      <c r="C42" s="72">
        <v>38</v>
      </c>
      <c r="D42" s="72">
        <v>125</v>
      </c>
      <c r="E42" s="72">
        <v>107</v>
      </c>
      <c r="F42" s="72">
        <v>99</v>
      </c>
      <c r="G42" s="72">
        <v>60</v>
      </c>
      <c r="H42" s="72">
        <v>32</v>
      </c>
      <c r="I42" s="72">
        <v>27</v>
      </c>
      <c r="J42" s="72">
        <v>11</v>
      </c>
      <c r="K42" s="72">
        <v>3</v>
      </c>
      <c r="L42" s="73">
        <v>0</v>
      </c>
      <c r="M42" s="55">
        <f t="shared" si="10"/>
        <v>512</v>
      </c>
      <c r="N42" s="12">
        <f t="shared" si="3"/>
        <v>48</v>
      </c>
      <c r="O42" s="50">
        <f t="shared" si="4"/>
        <v>232</v>
      </c>
      <c r="P42" s="35">
        <f t="shared" si="5"/>
        <v>232</v>
      </c>
      <c r="Q42" s="13">
        <f t="shared" si="1"/>
        <v>464</v>
      </c>
    </row>
    <row r="43" spans="1:17" ht="12.5" thickBot="1" x14ac:dyDescent="0.25">
      <c r="A43" s="17" t="s">
        <v>85</v>
      </c>
      <c r="B43" s="78">
        <f>SUM(B37:B42)</f>
        <v>2334</v>
      </c>
      <c r="C43" s="74">
        <f t="shared" ref="C43:M43" si="12">SUM(C37:C42)</f>
        <v>1810</v>
      </c>
      <c r="D43" s="74">
        <f t="shared" si="12"/>
        <v>3713</v>
      </c>
      <c r="E43" s="74">
        <f t="shared" si="12"/>
        <v>3685</v>
      </c>
      <c r="F43" s="74">
        <f t="shared" si="12"/>
        <v>3503</v>
      </c>
      <c r="G43" s="74">
        <f t="shared" si="12"/>
        <v>2275</v>
      </c>
      <c r="H43" s="74">
        <f t="shared" si="12"/>
        <v>1469</v>
      </c>
      <c r="I43" s="74">
        <f t="shared" si="12"/>
        <v>876</v>
      </c>
      <c r="J43" s="74">
        <f t="shared" si="12"/>
        <v>462</v>
      </c>
      <c r="K43" s="74">
        <f t="shared" si="12"/>
        <v>235</v>
      </c>
      <c r="L43" s="75">
        <f t="shared" si="12"/>
        <v>332</v>
      </c>
      <c r="M43" s="56">
        <f t="shared" si="12"/>
        <v>20694</v>
      </c>
      <c r="N43" s="23">
        <f t="shared" si="3"/>
        <v>4144</v>
      </c>
      <c r="O43" s="51">
        <f t="shared" si="4"/>
        <v>7398</v>
      </c>
      <c r="P43" s="36">
        <f t="shared" si="5"/>
        <v>9152</v>
      </c>
      <c r="Q43" s="24">
        <f t="shared" si="1"/>
        <v>16550</v>
      </c>
    </row>
    <row r="44" spans="1:17" x14ac:dyDescent="0.2">
      <c r="A44" s="16" t="s">
        <v>32</v>
      </c>
      <c r="B44" s="76">
        <v>1705</v>
      </c>
      <c r="C44" s="70">
        <v>1352</v>
      </c>
      <c r="D44" s="70">
        <v>1645</v>
      </c>
      <c r="E44" s="70">
        <v>1589</v>
      </c>
      <c r="F44" s="70">
        <v>1299</v>
      </c>
      <c r="G44" s="70">
        <v>860</v>
      </c>
      <c r="H44" s="70">
        <v>464</v>
      </c>
      <c r="I44" s="70">
        <v>275</v>
      </c>
      <c r="J44" s="70">
        <v>111</v>
      </c>
      <c r="K44" s="70">
        <v>67</v>
      </c>
      <c r="L44" s="71">
        <v>56</v>
      </c>
      <c r="M44" s="54">
        <f t="shared" si="10"/>
        <v>9423</v>
      </c>
      <c r="N44" s="21">
        <f t="shared" si="3"/>
        <v>3057</v>
      </c>
      <c r="O44" s="49">
        <f t="shared" si="4"/>
        <v>3234</v>
      </c>
      <c r="P44" s="34">
        <f t="shared" si="5"/>
        <v>3132</v>
      </c>
      <c r="Q44" s="22">
        <f t="shared" si="1"/>
        <v>6366</v>
      </c>
    </row>
    <row r="45" spans="1:17" x14ac:dyDescent="0.2">
      <c r="A45" s="9" t="s">
        <v>33</v>
      </c>
      <c r="B45" s="77">
        <v>1086</v>
      </c>
      <c r="C45" s="72">
        <v>1005</v>
      </c>
      <c r="D45" s="72">
        <v>2086</v>
      </c>
      <c r="E45" s="72">
        <v>1912</v>
      </c>
      <c r="F45" s="72">
        <v>1469</v>
      </c>
      <c r="G45" s="72">
        <v>1028</v>
      </c>
      <c r="H45" s="72">
        <v>735</v>
      </c>
      <c r="I45" s="72">
        <v>460</v>
      </c>
      <c r="J45" s="72">
        <v>322</v>
      </c>
      <c r="K45" s="72">
        <v>119</v>
      </c>
      <c r="L45" s="73">
        <v>98</v>
      </c>
      <c r="M45" s="55">
        <f t="shared" si="10"/>
        <v>10320</v>
      </c>
      <c r="N45" s="12">
        <f t="shared" si="3"/>
        <v>2091</v>
      </c>
      <c r="O45" s="50">
        <f t="shared" si="4"/>
        <v>3998</v>
      </c>
      <c r="P45" s="35">
        <f t="shared" si="5"/>
        <v>4231</v>
      </c>
      <c r="Q45" s="13">
        <f t="shared" si="1"/>
        <v>8229</v>
      </c>
    </row>
    <row r="46" spans="1:17" x14ac:dyDescent="0.2">
      <c r="A46" s="9" t="s">
        <v>34</v>
      </c>
      <c r="B46" s="77">
        <v>1598</v>
      </c>
      <c r="C46" s="72">
        <v>1830</v>
      </c>
      <c r="D46" s="72">
        <v>2827</v>
      </c>
      <c r="E46" s="72">
        <v>2573</v>
      </c>
      <c r="F46" s="72">
        <v>2259</v>
      </c>
      <c r="G46" s="72">
        <v>1422</v>
      </c>
      <c r="H46" s="72">
        <v>1077</v>
      </c>
      <c r="I46" s="72">
        <v>657</v>
      </c>
      <c r="J46" s="72">
        <v>369</v>
      </c>
      <c r="K46" s="72">
        <v>147</v>
      </c>
      <c r="L46" s="73">
        <v>209</v>
      </c>
      <c r="M46" s="55">
        <f t="shared" si="10"/>
        <v>14968</v>
      </c>
      <c r="N46" s="12">
        <f t="shared" si="3"/>
        <v>3428</v>
      </c>
      <c r="O46" s="50">
        <f t="shared" si="4"/>
        <v>5400</v>
      </c>
      <c r="P46" s="35">
        <f t="shared" si="5"/>
        <v>6140</v>
      </c>
      <c r="Q46" s="13">
        <f t="shared" si="1"/>
        <v>11540</v>
      </c>
    </row>
    <row r="47" spans="1:17" x14ac:dyDescent="0.2">
      <c r="A47" s="9" t="s">
        <v>35</v>
      </c>
      <c r="B47" s="77">
        <v>959</v>
      </c>
      <c r="C47" s="72">
        <v>1065</v>
      </c>
      <c r="D47" s="72">
        <v>1113</v>
      </c>
      <c r="E47" s="72">
        <v>1132</v>
      </c>
      <c r="F47" s="72">
        <v>1055</v>
      </c>
      <c r="G47" s="72">
        <v>737</v>
      </c>
      <c r="H47" s="72">
        <v>446</v>
      </c>
      <c r="I47" s="72">
        <v>362</v>
      </c>
      <c r="J47" s="72">
        <v>179</v>
      </c>
      <c r="K47" s="72">
        <v>121</v>
      </c>
      <c r="L47" s="73">
        <v>128</v>
      </c>
      <c r="M47" s="55">
        <f t="shared" si="10"/>
        <v>7297</v>
      </c>
      <c r="N47" s="12">
        <f t="shared" si="3"/>
        <v>2024</v>
      </c>
      <c r="O47" s="50">
        <f t="shared" si="4"/>
        <v>2245</v>
      </c>
      <c r="P47" s="35">
        <f t="shared" si="5"/>
        <v>3028</v>
      </c>
      <c r="Q47" s="13">
        <f t="shared" si="1"/>
        <v>5273</v>
      </c>
    </row>
    <row r="48" spans="1:17" x14ac:dyDescent="0.2">
      <c r="A48" s="9" t="s">
        <v>36</v>
      </c>
      <c r="B48" s="77">
        <v>279</v>
      </c>
      <c r="C48" s="72">
        <v>229</v>
      </c>
      <c r="D48" s="72">
        <v>354</v>
      </c>
      <c r="E48" s="72">
        <v>420</v>
      </c>
      <c r="F48" s="72">
        <v>404</v>
      </c>
      <c r="G48" s="72">
        <v>245</v>
      </c>
      <c r="H48" s="72">
        <v>151</v>
      </c>
      <c r="I48" s="72">
        <v>125</v>
      </c>
      <c r="J48" s="72">
        <v>56</v>
      </c>
      <c r="K48" s="72">
        <v>32</v>
      </c>
      <c r="L48" s="73">
        <v>44</v>
      </c>
      <c r="M48" s="55">
        <f t="shared" si="10"/>
        <v>2339</v>
      </c>
      <c r="N48" s="12">
        <f t="shared" si="3"/>
        <v>508</v>
      </c>
      <c r="O48" s="50">
        <f t="shared" si="4"/>
        <v>774</v>
      </c>
      <c r="P48" s="35">
        <f t="shared" si="5"/>
        <v>1057</v>
      </c>
      <c r="Q48" s="13">
        <f t="shared" si="1"/>
        <v>1831</v>
      </c>
    </row>
    <row r="49" spans="1:17" ht="12.5" thickBot="1" x14ac:dyDescent="0.25">
      <c r="A49" s="17" t="s">
        <v>86</v>
      </c>
      <c r="B49" s="78">
        <f>SUM(B44:B48)</f>
        <v>5627</v>
      </c>
      <c r="C49" s="74">
        <f t="shared" ref="C49:M49" si="13">SUM(C44:C48)</f>
        <v>5481</v>
      </c>
      <c r="D49" s="74">
        <f t="shared" si="13"/>
        <v>8025</v>
      </c>
      <c r="E49" s="74">
        <f t="shared" si="13"/>
        <v>7626</v>
      </c>
      <c r="F49" s="74">
        <f t="shared" si="13"/>
        <v>6486</v>
      </c>
      <c r="G49" s="74">
        <f t="shared" si="13"/>
        <v>4292</v>
      </c>
      <c r="H49" s="74">
        <f t="shared" si="13"/>
        <v>2873</v>
      </c>
      <c r="I49" s="74">
        <f t="shared" si="13"/>
        <v>1879</v>
      </c>
      <c r="J49" s="74">
        <f t="shared" si="13"/>
        <v>1037</v>
      </c>
      <c r="K49" s="74">
        <f t="shared" si="13"/>
        <v>486</v>
      </c>
      <c r="L49" s="75">
        <f t="shared" si="13"/>
        <v>535</v>
      </c>
      <c r="M49" s="56">
        <f t="shared" si="13"/>
        <v>44347</v>
      </c>
      <c r="N49" s="23">
        <f t="shared" si="3"/>
        <v>11108</v>
      </c>
      <c r="O49" s="51">
        <f t="shared" si="4"/>
        <v>15651</v>
      </c>
      <c r="P49" s="36">
        <f t="shared" si="5"/>
        <v>17588</v>
      </c>
      <c r="Q49" s="24">
        <f t="shared" si="1"/>
        <v>33239</v>
      </c>
    </row>
    <row r="50" spans="1:17" x14ac:dyDescent="0.2">
      <c r="A50" s="16" t="s">
        <v>37</v>
      </c>
      <c r="B50" s="76">
        <v>298</v>
      </c>
      <c r="C50" s="70">
        <v>299</v>
      </c>
      <c r="D50" s="70">
        <v>412</v>
      </c>
      <c r="E50" s="70">
        <v>392</v>
      </c>
      <c r="F50" s="70">
        <v>420</v>
      </c>
      <c r="G50" s="70">
        <v>367</v>
      </c>
      <c r="H50" s="70">
        <v>280</v>
      </c>
      <c r="I50" s="70">
        <v>213</v>
      </c>
      <c r="J50" s="70">
        <v>106</v>
      </c>
      <c r="K50" s="70">
        <v>68</v>
      </c>
      <c r="L50" s="71">
        <v>120</v>
      </c>
      <c r="M50" s="54">
        <f t="shared" si="10"/>
        <v>2975</v>
      </c>
      <c r="N50" s="21">
        <f t="shared" si="3"/>
        <v>597</v>
      </c>
      <c r="O50" s="49">
        <f t="shared" si="4"/>
        <v>804</v>
      </c>
      <c r="P50" s="34">
        <f t="shared" si="5"/>
        <v>1574</v>
      </c>
      <c r="Q50" s="22">
        <f t="shared" si="1"/>
        <v>2378</v>
      </c>
    </row>
    <row r="51" spans="1:17" x14ac:dyDescent="0.2">
      <c r="A51" s="9" t="s">
        <v>38</v>
      </c>
      <c r="B51" s="77">
        <v>436</v>
      </c>
      <c r="C51" s="72">
        <v>476</v>
      </c>
      <c r="D51" s="72">
        <v>1027</v>
      </c>
      <c r="E51" s="72">
        <v>990</v>
      </c>
      <c r="F51" s="72">
        <v>778</v>
      </c>
      <c r="G51" s="72">
        <v>562</v>
      </c>
      <c r="H51" s="72">
        <v>375</v>
      </c>
      <c r="I51" s="72">
        <v>207</v>
      </c>
      <c r="J51" s="72">
        <v>92</v>
      </c>
      <c r="K51" s="72">
        <v>36</v>
      </c>
      <c r="L51" s="73">
        <v>59</v>
      </c>
      <c r="M51" s="55">
        <f t="shared" si="10"/>
        <v>5038</v>
      </c>
      <c r="N51" s="12">
        <f t="shared" si="3"/>
        <v>912</v>
      </c>
      <c r="O51" s="50">
        <f t="shared" si="4"/>
        <v>2017</v>
      </c>
      <c r="P51" s="35">
        <f t="shared" si="5"/>
        <v>2109</v>
      </c>
      <c r="Q51" s="13">
        <f t="shared" si="1"/>
        <v>4126</v>
      </c>
    </row>
    <row r="52" spans="1:17" x14ac:dyDescent="0.2">
      <c r="A52" s="9" t="s">
        <v>39</v>
      </c>
      <c r="B52" s="77">
        <v>728</v>
      </c>
      <c r="C52" s="72">
        <v>418</v>
      </c>
      <c r="D52" s="72">
        <v>732</v>
      </c>
      <c r="E52" s="72">
        <v>651</v>
      </c>
      <c r="F52" s="72">
        <v>565</v>
      </c>
      <c r="G52" s="72">
        <v>432</v>
      </c>
      <c r="H52" s="72">
        <v>306</v>
      </c>
      <c r="I52" s="72">
        <v>212</v>
      </c>
      <c r="J52" s="72">
        <v>101</v>
      </c>
      <c r="K52" s="72">
        <v>68</v>
      </c>
      <c r="L52" s="73">
        <v>56</v>
      </c>
      <c r="M52" s="55">
        <f t="shared" si="10"/>
        <v>4269</v>
      </c>
      <c r="N52" s="12">
        <f t="shared" si="3"/>
        <v>1146</v>
      </c>
      <c r="O52" s="50">
        <f t="shared" si="4"/>
        <v>1383</v>
      </c>
      <c r="P52" s="35">
        <f t="shared" si="5"/>
        <v>1740</v>
      </c>
      <c r="Q52" s="13">
        <f t="shared" si="1"/>
        <v>3123</v>
      </c>
    </row>
    <row r="53" spans="1:17" x14ac:dyDescent="0.2">
      <c r="A53" s="9" t="s">
        <v>40</v>
      </c>
      <c r="B53" s="77">
        <v>354</v>
      </c>
      <c r="C53" s="72">
        <v>356</v>
      </c>
      <c r="D53" s="72">
        <v>402</v>
      </c>
      <c r="E53" s="72">
        <v>524</v>
      </c>
      <c r="F53" s="72">
        <v>493</v>
      </c>
      <c r="G53" s="72">
        <v>242</v>
      </c>
      <c r="H53" s="72">
        <v>178</v>
      </c>
      <c r="I53" s="72">
        <v>111</v>
      </c>
      <c r="J53" s="72">
        <v>64</v>
      </c>
      <c r="K53" s="72">
        <v>40</v>
      </c>
      <c r="L53" s="73">
        <v>80</v>
      </c>
      <c r="M53" s="55">
        <f t="shared" si="10"/>
        <v>2844</v>
      </c>
      <c r="N53" s="12">
        <f t="shared" si="3"/>
        <v>710</v>
      </c>
      <c r="O53" s="50">
        <f t="shared" si="4"/>
        <v>926</v>
      </c>
      <c r="P53" s="35">
        <f t="shared" si="5"/>
        <v>1208</v>
      </c>
      <c r="Q53" s="13">
        <f t="shared" si="1"/>
        <v>2134</v>
      </c>
    </row>
    <row r="54" spans="1:17" ht="12.5" thickBot="1" x14ac:dyDescent="0.25">
      <c r="A54" s="17" t="s">
        <v>87</v>
      </c>
      <c r="B54" s="78">
        <f>SUM(B50:B53)</f>
        <v>1816</v>
      </c>
      <c r="C54" s="74">
        <f t="shared" ref="C54:M54" si="14">SUM(C50:C53)</f>
        <v>1549</v>
      </c>
      <c r="D54" s="74">
        <f t="shared" si="14"/>
        <v>2573</v>
      </c>
      <c r="E54" s="74">
        <f t="shared" si="14"/>
        <v>2557</v>
      </c>
      <c r="F54" s="74">
        <f t="shared" si="14"/>
        <v>2256</v>
      </c>
      <c r="G54" s="74">
        <f t="shared" si="14"/>
        <v>1603</v>
      </c>
      <c r="H54" s="74">
        <f t="shared" si="14"/>
        <v>1139</v>
      </c>
      <c r="I54" s="74">
        <f t="shared" si="14"/>
        <v>743</v>
      </c>
      <c r="J54" s="74">
        <f t="shared" si="14"/>
        <v>363</v>
      </c>
      <c r="K54" s="74">
        <f t="shared" si="14"/>
        <v>212</v>
      </c>
      <c r="L54" s="75">
        <f t="shared" si="14"/>
        <v>315</v>
      </c>
      <c r="M54" s="56">
        <f t="shared" si="14"/>
        <v>15126</v>
      </c>
      <c r="N54" s="23">
        <f t="shared" si="3"/>
        <v>3365</v>
      </c>
      <c r="O54" s="51">
        <f t="shared" si="4"/>
        <v>5130</v>
      </c>
      <c r="P54" s="36">
        <f t="shared" si="5"/>
        <v>6631</v>
      </c>
      <c r="Q54" s="24">
        <f t="shared" si="1"/>
        <v>11761</v>
      </c>
    </row>
    <row r="55" spans="1:17" x14ac:dyDescent="0.2">
      <c r="A55" s="16" t="s">
        <v>41</v>
      </c>
      <c r="B55" s="76">
        <v>1255</v>
      </c>
      <c r="C55" s="70">
        <v>1243</v>
      </c>
      <c r="D55" s="70">
        <v>1324</v>
      </c>
      <c r="E55" s="70">
        <v>1567</v>
      </c>
      <c r="F55" s="70">
        <v>1301</v>
      </c>
      <c r="G55" s="70">
        <v>876</v>
      </c>
      <c r="H55" s="70">
        <v>613</v>
      </c>
      <c r="I55" s="70">
        <v>409</v>
      </c>
      <c r="J55" s="70">
        <v>243</v>
      </c>
      <c r="K55" s="70">
        <v>133</v>
      </c>
      <c r="L55" s="71">
        <v>124</v>
      </c>
      <c r="M55" s="54">
        <f t="shared" si="10"/>
        <v>9088</v>
      </c>
      <c r="N55" s="21">
        <f t="shared" si="3"/>
        <v>2498</v>
      </c>
      <c r="O55" s="49">
        <f t="shared" si="4"/>
        <v>2891</v>
      </c>
      <c r="P55" s="34">
        <f t="shared" si="5"/>
        <v>3699</v>
      </c>
      <c r="Q55" s="22">
        <f t="shared" si="1"/>
        <v>6590</v>
      </c>
    </row>
    <row r="56" spans="1:17" x14ac:dyDescent="0.2">
      <c r="A56" s="9" t="s">
        <v>42</v>
      </c>
      <c r="B56" s="77">
        <v>214</v>
      </c>
      <c r="C56" s="72">
        <v>143</v>
      </c>
      <c r="D56" s="72">
        <v>286</v>
      </c>
      <c r="E56" s="72">
        <v>281</v>
      </c>
      <c r="F56" s="72">
        <v>269</v>
      </c>
      <c r="G56" s="72">
        <v>247</v>
      </c>
      <c r="H56" s="72">
        <v>144</v>
      </c>
      <c r="I56" s="72">
        <v>123</v>
      </c>
      <c r="J56" s="72">
        <v>58</v>
      </c>
      <c r="K56" s="72">
        <v>32</v>
      </c>
      <c r="L56" s="73">
        <v>35</v>
      </c>
      <c r="M56" s="55">
        <f t="shared" si="10"/>
        <v>1832</v>
      </c>
      <c r="N56" s="12">
        <f t="shared" si="3"/>
        <v>357</v>
      </c>
      <c r="O56" s="50">
        <f t="shared" si="4"/>
        <v>567</v>
      </c>
      <c r="P56" s="35">
        <f t="shared" si="5"/>
        <v>908</v>
      </c>
      <c r="Q56" s="13">
        <f t="shared" si="1"/>
        <v>1475</v>
      </c>
    </row>
    <row r="57" spans="1:17" x14ac:dyDescent="0.2">
      <c r="A57" s="9" t="s">
        <v>43</v>
      </c>
      <c r="B57" s="77">
        <v>408</v>
      </c>
      <c r="C57" s="72">
        <v>406</v>
      </c>
      <c r="D57" s="72">
        <v>777</v>
      </c>
      <c r="E57" s="72">
        <v>920</v>
      </c>
      <c r="F57" s="72">
        <v>878</v>
      </c>
      <c r="G57" s="72">
        <v>644</v>
      </c>
      <c r="H57" s="72">
        <v>501</v>
      </c>
      <c r="I57" s="72">
        <v>307</v>
      </c>
      <c r="J57" s="72">
        <v>198</v>
      </c>
      <c r="K57" s="72">
        <v>101</v>
      </c>
      <c r="L57" s="73">
        <v>127</v>
      </c>
      <c r="M57" s="55">
        <f t="shared" si="10"/>
        <v>5267</v>
      </c>
      <c r="N57" s="12">
        <f t="shared" si="3"/>
        <v>814</v>
      </c>
      <c r="O57" s="50">
        <f t="shared" si="4"/>
        <v>1697</v>
      </c>
      <c r="P57" s="35">
        <f t="shared" si="5"/>
        <v>2756</v>
      </c>
      <c r="Q57" s="13">
        <f t="shared" si="1"/>
        <v>4453</v>
      </c>
    </row>
    <row r="58" spans="1:17" x14ac:dyDescent="0.2">
      <c r="A58" s="9" t="s">
        <v>44</v>
      </c>
      <c r="B58" s="77">
        <v>5333</v>
      </c>
      <c r="C58" s="72">
        <v>5562</v>
      </c>
      <c r="D58" s="72">
        <v>6603</v>
      </c>
      <c r="E58" s="72">
        <v>6797</v>
      </c>
      <c r="F58" s="72">
        <v>5934</v>
      </c>
      <c r="G58" s="72">
        <v>4341</v>
      </c>
      <c r="H58" s="72">
        <v>2596</v>
      </c>
      <c r="I58" s="72">
        <v>1666</v>
      </c>
      <c r="J58" s="72">
        <v>859</v>
      </c>
      <c r="K58" s="72">
        <v>456</v>
      </c>
      <c r="L58" s="73">
        <v>546</v>
      </c>
      <c r="M58" s="55">
        <f t="shared" si="10"/>
        <v>40693</v>
      </c>
      <c r="N58" s="12">
        <f t="shared" si="3"/>
        <v>10895</v>
      </c>
      <c r="O58" s="50">
        <f t="shared" si="4"/>
        <v>13400</v>
      </c>
      <c r="P58" s="35">
        <f t="shared" si="5"/>
        <v>16398</v>
      </c>
      <c r="Q58" s="13">
        <f t="shared" si="1"/>
        <v>29798</v>
      </c>
    </row>
    <row r="59" spans="1:17" x14ac:dyDescent="0.2">
      <c r="A59" s="9" t="s">
        <v>45</v>
      </c>
      <c r="B59" s="77">
        <v>1577</v>
      </c>
      <c r="C59" s="72">
        <v>1721</v>
      </c>
      <c r="D59" s="72">
        <v>1961</v>
      </c>
      <c r="E59" s="72">
        <v>1776</v>
      </c>
      <c r="F59" s="72">
        <v>1436</v>
      </c>
      <c r="G59" s="72">
        <v>1197</v>
      </c>
      <c r="H59" s="72">
        <v>837</v>
      </c>
      <c r="I59" s="72">
        <v>563</v>
      </c>
      <c r="J59" s="72">
        <v>362</v>
      </c>
      <c r="K59" s="72">
        <v>198</v>
      </c>
      <c r="L59" s="73">
        <v>307</v>
      </c>
      <c r="M59" s="55">
        <f t="shared" si="10"/>
        <v>11935</v>
      </c>
      <c r="N59" s="12">
        <f t="shared" si="3"/>
        <v>3298</v>
      </c>
      <c r="O59" s="50">
        <f t="shared" si="4"/>
        <v>3737</v>
      </c>
      <c r="P59" s="35">
        <f t="shared" si="5"/>
        <v>4900</v>
      </c>
      <c r="Q59" s="13">
        <f t="shared" si="1"/>
        <v>8637</v>
      </c>
    </row>
    <row r="60" spans="1:17" x14ac:dyDescent="0.2">
      <c r="A60" s="9" t="s">
        <v>46</v>
      </c>
      <c r="B60" s="77">
        <v>1527</v>
      </c>
      <c r="C60" s="72">
        <v>1353</v>
      </c>
      <c r="D60" s="72">
        <v>1784</v>
      </c>
      <c r="E60" s="72">
        <v>2047</v>
      </c>
      <c r="F60" s="72">
        <v>1853</v>
      </c>
      <c r="G60" s="72">
        <v>1261</v>
      </c>
      <c r="H60" s="72">
        <v>791</v>
      </c>
      <c r="I60" s="72">
        <v>579</v>
      </c>
      <c r="J60" s="72">
        <v>258</v>
      </c>
      <c r="K60" s="72">
        <v>142</v>
      </c>
      <c r="L60" s="73">
        <v>154</v>
      </c>
      <c r="M60" s="55">
        <f t="shared" si="10"/>
        <v>11749</v>
      </c>
      <c r="N60" s="12">
        <f t="shared" si="3"/>
        <v>2880</v>
      </c>
      <c r="O60" s="50">
        <f t="shared" si="4"/>
        <v>3831</v>
      </c>
      <c r="P60" s="35">
        <f t="shared" si="5"/>
        <v>5038</v>
      </c>
      <c r="Q60" s="13">
        <f t="shared" si="1"/>
        <v>8869</v>
      </c>
    </row>
    <row r="61" spans="1:17" x14ac:dyDescent="0.2">
      <c r="A61" s="9" t="s">
        <v>47</v>
      </c>
      <c r="B61" s="77">
        <v>1408</v>
      </c>
      <c r="C61" s="72">
        <v>1470</v>
      </c>
      <c r="D61" s="72">
        <v>1747</v>
      </c>
      <c r="E61" s="72">
        <v>1964</v>
      </c>
      <c r="F61" s="72">
        <v>1599</v>
      </c>
      <c r="G61" s="72">
        <v>1207</v>
      </c>
      <c r="H61" s="72">
        <v>706</v>
      </c>
      <c r="I61" s="72">
        <v>570</v>
      </c>
      <c r="J61" s="72">
        <v>254</v>
      </c>
      <c r="K61" s="72">
        <v>120</v>
      </c>
      <c r="L61" s="73">
        <v>120</v>
      </c>
      <c r="M61" s="55">
        <f t="shared" si="10"/>
        <v>11165</v>
      </c>
      <c r="N61" s="12">
        <f t="shared" si="3"/>
        <v>2878</v>
      </c>
      <c r="O61" s="50">
        <f t="shared" si="4"/>
        <v>3711</v>
      </c>
      <c r="P61" s="35">
        <f t="shared" si="5"/>
        <v>4576</v>
      </c>
      <c r="Q61" s="13">
        <f t="shared" si="1"/>
        <v>8287</v>
      </c>
    </row>
    <row r="62" spans="1:17" ht="12.5" thickBot="1" x14ac:dyDescent="0.25">
      <c r="A62" s="17" t="s">
        <v>88</v>
      </c>
      <c r="B62" s="78">
        <f>SUM(B55:B61)</f>
        <v>11722</v>
      </c>
      <c r="C62" s="74">
        <f t="shared" ref="C62:M62" si="15">SUM(C55:C61)</f>
        <v>11898</v>
      </c>
      <c r="D62" s="74">
        <f t="shared" si="15"/>
        <v>14482</v>
      </c>
      <c r="E62" s="74">
        <f t="shared" si="15"/>
        <v>15352</v>
      </c>
      <c r="F62" s="74">
        <f t="shared" si="15"/>
        <v>13270</v>
      </c>
      <c r="G62" s="74">
        <f t="shared" si="15"/>
        <v>9773</v>
      </c>
      <c r="H62" s="74">
        <f t="shared" si="15"/>
        <v>6188</v>
      </c>
      <c r="I62" s="74">
        <f t="shared" si="15"/>
        <v>4217</v>
      </c>
      <c r="J62" s="74">
        <f t="shared" si="15"/>
        <v>2232</v>
      </c>
      <c r="K62" s="74">
        <f t="shared" si="15"/>
        <v>1182</v>
      </c>
      <c r="L62" s="75">
        <f t="shared" si="15"/>
        <v>1413</v>
      </c>
      <c r="M62" s="56">
        <f t="shared" si="15"/>
        <v>91729</v>
      </c>
      <c r="N62" s="23">
        <f t="shared" si="3"/>
        <v>23620</v>
      </c>
      <c r="O62" s="51">
        <f t="shared" si="4"/>
        <v>29834</v>
      </c>
      <c r="P62" s="36">
        <f t="shared" si="5"/>
        <v>38275</v>
      </c>
      <c r="Q62" s="24">
        <f t="shared" si="1"/>
        <v>68109</v>
      </c>
    </row>
    <row r="63" spans="1:17" ht="12.5" thickBot="1" x14ac:dyDescent="0.25">
      <c r="A63" s="26" t="s">
        <v>48</v>
      </c>
      <c r="B63" s="79">
        <v>314</v>
      </c>
      <c r="C63" s="80">
        <v>512</v>
      </c>
      <c r="D63" s="80">
        <v>555</v>
      </c>
      <c r="E63" s="80">
        <v>560</v>
      </c>
      <c r="F63" s="80">
        <v>523</v>
      </c>
      <c r="G63" s="80">
        <v>323</v>
      </c>
      <c r="H63" s="80">
        <v>231</v>
      </c>
      <c r="I63" s="80">
        <v>159</v>
      </c>
      <c r="J63" s="80">
        <v>97</v>
      </c>
      <c r="K63" s="80">
        <v>52</v>
      </c>
      <c r="L63" s="81">
        <v>216</v>
      </c>
      <c r="M63" s="62">
        <f>SUM(B63:L63)</f>
        <v>3542</v>
      </c>
      <c r="N63" s="19">
        <f t="shared" si="3"/>
        <v>826</v>
      </c>
      <c r="O63" s="46">
        <f>SUM(D63:E63)</f>
        <v>1115</v>
      </c>
      <c r="P63" s="42">
        <f t="shared" si="5"/>
        <v>1601</v>
      </c>
      <c r="Q63" s="43">
        <f t="shared" si="1"/>
        <v>2716</v>
      </c>
    </row>
    <row r="64" spans="1:17" ht="13" thickTop="1" thickBot="1" x14ac:dyDescent="0.25">
      <c r="A64" s="10" t="s">
        <v>89</v>
      </c>
      <c r="B64" s="53">
        <f>B7+B16+B26+B31+B36+B43+B49+B54+B62+B63</f>
        <v>239968</v>
      </c>
      <c r="C64" s="27">
        <f t="shared" ref="C64:L64" si="16">C7+C16+C26+C31+C36+C43+C49+C54+C62+C63</f>
        <v>236677</v>
      </c>
      <c r="D64" s="27">
        <f t="shared" si="16"/>
        <v>207666</v>
      </c>
      <c r="E64" s="27">
        <f t="shared" si="16"/>
        <v>196834</v>
      </c>
      <c r="F64" s="27">
        <f t="shared" si="16"/>
        <v>161349</v>
      </c>
      <c r="G64" s="27">
        <f t="shared" si="16"/>
        <v>107159</v>
      </c>
      <c r="H64" s="27">
        <f t="shared" si="16"/>
        <v>69390</v>
      </c>
      <c r="I64" s="27">
        <f t="shared" si="16"/>
        <v>40141</v>
      </c>
      <c r="J64" s="27">
        <f t="shared" si="16"/>
        <v>20593</v>
      </c>
      <c r="K64" s="27">
        <f t="shared" si="16"/>
        <v>10334</v>
      </c>
      <c r="L64" s="57">
        <f t="shared" si="16"/>
        <v>13341</v>
      </c>
      <c r="M64" s="63">
        <f>M7+M16+M26+M31+M36+M43+M49+M54+M62+M63</f>
        <v>1303452</v>
      </c>
      <c r="N64" s="14">
        <f t="shared" si="3"/>
        <v>476645</v>
      </c>
      <c r="O64" s="52">
        <f t="shared" si="4"/>
        <v>404500</v>
      </c>
      <c r="P64" s="37">
        <f t="shared" si="5"/>
        <v>422307</v>
      </c>
      <c r="Q64" s="15">
        <f>SUM(O64:P64)</f>
        <v>826807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ADD7-413E-4E0B-911F-9E66077478C3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182632</v>
      </c>
      <c r="C7" s="64">
        <v>169465</v>
      </c>
      <c r="D7" s="64">
        <v>133298</v>
      </c>
      <c r="E7" s="64">
        <v>120051</v>
      </c>
      <c r="F7" s="64">
        <v>87453</v>
      </c>
      <c r="G7" s="64">
        <v>60692</v>
      </c>
      <c r="H7" s="64">
        <v>37949</v>
      </c>
      <c r="I7" s="64">
        <v>20147</v>
      </c>
      <c r="J7" s="64">
        <v>10186</v>
      </c>
      <c r="K7" s="64">
        <v>5122</v>
      </c>
      <c r="L7" s="65">
        <v>5783</v>
      </c>
      <c r="M7" s="58">
        <f>SUM(B7:L7)</f>
        <v>832778</v>
      </c>
      <c r="N7" s="19">
        <f>SUM(B7:C7)</f>
        <v>352097</v>
      </c>
      <c r="O7" s="46">
        <f>SUM(D7:E7)</f>
        <v>253349</v>
      </c>
      <c r="P7" s="32">
        <f>SUM(F7:L7)</f>
        <v>227332</v>
      </c>
      <c r="Q7" s="39">
        <f>SUM(O7:P7)</f>
        <v>480681</v>
      </c>
    </row>
    <row r="8" spans="1:17" ht="13" thickTop="1" thickBot="1" x14ac:dyDescent="0.25">
      <c r="A8" s="18" t="s">
        <v>80</v>
      </c>
      <c r="B8" s="66">
        <f>SUM(B64,-B7)</f>
        <v>60413</v>
      </c>
      <c r="C8" s="66">
        <f t="shared" ref="C8:L8" si="0">SUM(C64,-C7)</f>
        <v>55983</v>
      </c>
      <c r="D8" s="66">
        <f t="shared" si="0"/>
        <v>88282</v>
      </c>
      <c r="E8" s="66">
        <f t="shared" si="0"/>
        <v>86465</v>
      </c>
      <c r="F8" s="66">
        <f t="shared" si="0"/>
        <v>66040</v>
      </c>
      <c r="G8" s="66">
        <f t="shared" si="0"/>
        <v>47306</v>
      </c>
      <c r="H8" s="66">
        <f t="shared" si="0"/>
        <v>30974</v>
      </c>
      <c r="I8" s="66">
        <f t="shared" si="0"/>
        <v>17911</v>
      </c>
      <c r="J8" s="66">
        <f t="shared" si="0"/>
        <v>9412</v>
      </c>
      <c r="K8" s="66">
        <f t="shared" si="0"/>
        <v>5174</v>
      </c>
      <c r="L8" s="67">
        <f t="shared" si="0"/>
        <v>6599</v>
      </c>
      <c r="M8" s="59">
        <f>SUM(M64,-M7)</f>
        <v>474559</v>
      </c>
      <c r="N8" s="19">
        <f>SUM(B8:C8)</f>
        <v>116396</v>
      </c>
      <c r="O8" s="47">
        <f>SUM(D8:E8)</f>
        <v>174747</v>
      </c>
      <c r="P8" s="33">
        <f>SUM(F8:L8)</f>
        <v>183416</v>
      </c>
      <c r="Q8" s="20">
        <f t="shared" ref="Q8:Q63" si="1">SUM(O8:P8)</f>
        <v>358163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1639</v>
      </c>
      <c r="C10" s="70">
        <v>1537</v>
      </c>
      <c r="D10" s="70">
        <v>2829</v>
      </c>
      <c r="E10" s="70">
        <v>2115</v>
      </c>
      <c r="F10" s="70">
        <v>1323</v>
      </c>
      <c r="G10" s="70">
        <v>940</v>
      </c>
      <c r="H10" s="70">
        <v>529</v>
      </c>
      <c r="I10" s="70">
        <v>315</v>
      </c>
      <c r="J10" s="70">
        <v>143</v>
      </c>
      <c r="K10" s="70">
        <v>76</v>
      </c>
      <c r="L10" s="71">
        <v>59</v>
      </c>
      <c r="M10" s="61">
        <f t="shared" ref="M10:M15" si="2">SUM(B10:L10)</f>
        <v>11505</v>
      </c>
      <c r="N10" s="21">
        <f t="shared" ref="N10:N64" si="3">SUM(B10:C10)</f>
        <v>3176</v>
      </c>
      <c r="O10" s="49">
        <f t="shared" ref="O10:O64" si="4">SUM(D10:E10)</f>
        <v>4944</v>
      </c>
      <c r="P10" s="34">
        <f t="shared" ref="P10:P64" si="5">SUM(F10:L10)</f>
        <v>3385</v>
      </c>
      <c r="Q10" s="22">
        <f t="shared" si="1"/>
        <v>8329</v>
      </c>
    </row>
    <row r="11" spans="1:17" x14ac:dyDescent="0.2">
      <c r="A11" s="9" t="s">
        <v>5</v>
      </c>
      <c r="B11" s="72">
        <v>6808</v>
      </c>
      <c r="C11" s="72">
        <v>6724</v>
      </c>
      <c r="D11" s="72">
        <v>6408</v>
      </c>
      <c r="E11" s="72">
        <v>5925</v>
      </c>
      <c r="F11" s="72">
        <v>4452</v>
      </c>
      <c r="G11" s="72">
        <v>3087</v>
      </c>
      <c r="H11" s="72">
        <v>2015</v>
      </c>
      <c r="I11" s="72">
        <v>1123</v>
      </c>
      <c r="J11" s="72">
        <v>574</v>
      </c>
      <c r="K11" s="72">
        <v>350</v>
      </c>
      <c r="L11" s="73">
        <v>412</v>
      </c>
      <c r="M11" s="61">
        <f t="shared" si="2"/>
        <v>37878</v>
      </c>
      <c r="N11" s="12">
        <f t="shared" si="3"/>
        <v>13532</v>
      </c>
      <c r="O11" s="50">
        <f>SUM(D11:E11)</f>
        <v>12333</v>
      </c>
      <c r="P11" s="35">
        <f t="shared" si="5"/>
        <v>12013</v>
      </c>
      <c r="Q11" s="13">
        <f t="shared" si="1"/>
        <v>24346</v>
      </c>
    </row>
    <row r="12" spans="1:17" x14ac:dyDescent="0.2">
      <c r="A12" s="9" t="s">
        <v>6</v>
      </c>
      <c r="B12" s="72">
        <v>1884</v>
      </c>
      <c r="C12" s="72">
        <v>1823</v>
      </c>
      <c r="D12" s="72">
        <v>2528</v>
      </c>
      <c r="E12" s="72">
        <v>2518</v>
      </c>
      <c r="F12" s="72">
        <v>2071</v>
      </c>
      <c r="G12" s="72">
        <v>1707</v>
      </c>
      <c r="H12" s="72">
        <v>1021</v>
      </c>
      <c r="I12" s="72">
        <v>679</v>
      </c>
      <c r="J12" s="72">
        <v>374</v>
      </c>
      <c r="K12" s="72">
        <v>168</v>
      </c>
      <c r="L12" s="73">
        <v>298</v>
      </c>
      <c r="M12" s="61">
        <f t="shared" si="2"/>
        <v>15071</v>
      </c>
      <c r="N12" s="12">
        <f t="shared" si="3"/>
        <v>3707</v>
      </c>
      <c r="O12" s="50">
        <f t="shared" si="4"/>
        <v>5046</v>
      </c>
      <c r="P12" s="35">
        <f t="shared" si="5"/>
        <v>6318</v>
      </c>
      <c r="Q12" s="13">
        <f t="shared" si="1"/>
        <v>11364</v>
      </c>
    </row>
    <row r="13" spans="1:17" x14ac:dyDescent="0.2">
      <c r="A13" s="9" t="s">
        <v>7</v>
      </c>
      <c r="B13" s="72">
        <v>403</v>
      </c>
      <c r="C13" s="72">
        <v>387</v>
      </c>
      <c r="D13" s="72">
        <v>593</v>
      </c>
      <c r="E13" s="72">
        <v>574</v>
      </c>
      <c r="F13" s="72">
        <v>462</v>
      </c>
      <c r="G13" s="72">
        <v>356</v>
      </c>
      <c r="H13" s="72">
        <v>252</v>
      </c>
      <c r="I13" s="72">
        <v>118</v>
      </c>
      <c r="J13" s="72">
        <v>56</v>
      </c>
      <c r="K13" s="72">
        <v>41</v>
      </c>
      <c r="L13" s="73">
        <v>58</v>
      </c>
      <c r="M13" s="61">
        <f t="shared" si="2"/>
        <v>3300</v>
      </c>
      <c r="N13" s="12">
        <f t="shared" si="3"/>
        <v>790</v>
      </c>
      <c r="O13" s="50">
        <f t="shared" si="4"/>
        <v>1167</v>
      </c>
      <c r="P13" s="35">
        <f t="shared" si="5"/>
        <v>1343</v>
      </c>
      <c r="Q13" s="13">
        <f t="shared" si="1"/>
        <v>2510</v>
      </c>
    </row>
    <row r="14" spans="1:17" x14ac:dyDescent="0.2">
      <c r="A14" s="9" t="s">
        <v>8</v>
      </c>
      <c r="B14" s="72">
        <v>928</v>
      </c>
      <c r="C14" s="72">
        <v>1045</v>
      </c>
      <c r="D14" s="72">
        <v>2000</v>
      </c>
      <c r="E14" s="72">
        <v>1835</v>
      </c>
      <c r="F14" s="72">
        <v>1322</v>
      </c>
      <c r="G14" s="72">
        <v>1087</v>
      </c>
      <c r="H14" s="72">
        <v>624</v>
      </c>
      <c r="I14" s="72">
        <v>419</v>
      </c>
      <c r="J14" s="72">
        <v>204</v>
      </c>
      <c r="K14" s="72">
        <v>132</v>
      </c>
      <c r="L14" s="73">
        <v>268</v>
      </c>
      <c r="M14" s="61">
        <f t="shared" si="2"/>
        <v>9864</v>
      </c>
      <c r="N14" s="12">
        <f t="shared" si="3"/>
        <v>1973</v>
      </c>
      <c r="O14" s="50">
        <f t="shared" si="4"/>
        <v>3835</v>
      </c>
      <c r="P14" s="35">
        <f t="shared" si="5"/>
        <v>4056</v>
      </c>
      <c r="Q14" s="13">
        <f t="shared" si="1"/>
        <v>7891</v>
      </c>
    </row>
    <row r="15" spans="1:17" x14ac:dyDescent="0.2">
      <c r="A15" s="9" t="s">
        <v>9</v>
      </c>
      <c r="B15" s="72">
        <v>1890</v>
      </c>
      <c r="C15" s="72">
        <v>1059</v>
      </c>
      <c r="D15" s="72">
        <v>1560</v>
      </c>
      <c r="E15" s="72">
        <v>1633</v>
      </c>
      <c r="F15" s="72">
        <v>1340</v>
      </c>
      <c r="G15" s="72">
        <v>1144</v>
      </c>
      <c r="H15" s="72">
        <v>786</v>
      </c>
      <c r="I15" s="72">
        <v>424</v>
      </c>
      <c r="J15" s="72">
        <v>217</v>
      </c>
      <c r="K15" s="72">
        <v>111</v>
      </c>
      <c r="L15" s="73">
        <v>149</v>
      </c>
      <c r="M15" s="61">
        <f t="shared" si="2"/>
        <v>10313</v>
      </c>
      <c r="N15" s="12">
        <f t="shared" si="3"/>
        <v>2949</v>
      </c>
      <c r="O15" s="50">
        <f t="shared" si="4"/>
        <v>3193</v>
      </c>
      <c r="P15" s="35">
        <f t="shared" si="5"/>
        <v>4171</v>
      </c>
      <c r="Q15" s="13">
        <f t="shared" si="1"/>
        <v>7364</v>
      </c>
    </row>
    <row r="16" spans="1:17" ht="12.5" thickBot="1" x14ac:dyDescent="0.25">
      <c r="A16" s="17" t="s">
        <v>81</v>
      </c>
      <c r="B16" s="74">
        <f>SUM(B10:B15)</f>
        <v>13552</v>
      </c>
      <c r="C16" s="74">
        <f t="shared" ref="C16:M16" si="6">SUM(C10:C15)</f>
        <v>12575</v>
      </c>
      <c r="D16" s="74">
        <f t="shared" si="6"/>
        <v>15918</v>
      </c>
      <c r="E16" s="74">
        <f t="shared" si="6"/>
        <v>14600</v>
      </c>
      <c r="F16" s="74">
        <f t="shared" si="6"/>
        <v>10970</v>
      </c>
      <c r="G16" s="74">
        <f t="shared" si="6"/>
        <v>8321</v>
      </c>
      <c r="H16" s="74">
        <f t="shared" si="6"/>
        <v>5227</v>
      </c>
      <c r="I16" s="74">
        <f t="shared" si="6"/>
        <v>3078</v>
      </c>
      <c r="J16" s="74">
        <f t="shared" si="6"/>
        <v>1568</v>
      </c>
      <c r="K16" s="74">
        <f t="shared" si="6"/>
        <v>878</v>
      </c>
      <c r="L16" s="75">
        <f t="shared" si="6"/>
        <v>1244</v>
      </c>
      <c r="M16" s="56">
        <f t="shared" si="6"/>
        <v>87931</v>
      </c>
      <c r="N16" s="23">
        <f t="shared" si="3"/>
        <v>26127</v>
      </c>
      <c r="O16" s="51">
        <f t="shared" si="4"/>
        <v>30518</v>
      </c>
      <c r="P16" s="36">
        <f t="shared" si="5"/>
        <v>31286</v>
      </c>
      <c r="Q16" s="24">
        <f t="shared" si="1"/>
        <v>61804</v>
      </c>
    </row>
    <row r="17" spans="1:17" x14ac:dyDescent="0.2">
      <c r="A17" s="16" t="s">
        <v>10</v>
      </c>
      <c r="B17" s="70">
        <v>2357</v>
      </c>
      <c r="C17" s="70">
        <v>1872</v>
      </c>
      <c r="D17" s="70">
        <v>5142</v>
      </c>
      <c r="E17" s="70">
        <v>4623</v>
      </c>
      <c r="F17" s="70">
        <v>3623</v>
      </c>
      <c r="G17" s="70">
        <v>2385</v>
      </c>
      <c r="H17" s="70">
        <v>1259</v>
      </c>
      <c r="I17" s="70">
        <v>746</v>
      </c>
      <c r="J17" s="70">
        <v>436</v>
      </c>
      <c r="K17" s="70">
        <v>226</v>
      </c>
      <c r="L17" s="71">
        <v>288</v>
      </c>
      <c r="M17" s="61">
        <f t="shared" ref="M17:M25" si="7">SUM(B17:L17)</f>
        <v>22957</v>
      </c>
      <c r="N17" s="21">
        <f t="shared" si="3"/>
        <v>4229</v>
      </c>
      <c r="O17" s="49">
        <f t="shared" si="4"/>
        <v>9765</v>
      </c>
      <c r="P17" s="34">
        <f t="shared" si="5"/>
        <v>8963</v>
      </c>
      <c r="Q17" s="22">
        <f t="shared" si="1"/>
        <v>18728</v>
      </c>
    </row>
    <row r="18" spans="1:17" x14ac:dyDescent="0.2">
      <c r="A18" s="9" t="s">
        <v>11</v>
      </c>
      <c r="B18" s="72">
        <v>5517</v>
      </c>
      <c r="C18" s="72">
        <v>5676</v>
      </c>
      <c r="D18" s="72">
        <v>9858</v>
      </c>
      <c r="E18" s="72">
        <v>9705</v>
      </c>
      <c r="F18" s="72">
        <v>6965</v>
      </c>
      <c r="G18" s="72">
        <v>5285</v>
      </c>
      <c r="H18" s="72">
        <v>3598</v>
      </c>
      <c r="I18" s="72">
        <v>1942</v>
      </c>
      <c r="J18" s="72">
        <v>1045</v>
      </c>
      <c r="K18" s="72">
        <v>525</v>
      </c>
      <c r="L18" s="73">
        <v>839</v>
      </c>
      <c r="M18" s="61">
        <f t="shared" si="7"/>
        <v>50955</v>
      </c>
      <c r="N18" s="12">
        <f t="shared" si="3"/>
        <v>11193</v>
      </c>
      <c r="O18" s="50">
        <f t="shared" si="4"/>
        <v>19563</v>
      </c>
      <c r="P18" s="35">
        <f t="shared" si="5"/>
        <v>20199</v>
      </c>
      <c r="Q18" s="13">
        <f t="shared" si="1"/>
        <v>39762</v>
      </c>
    </row>
    <row r="19" spans="1:17" x14ac:dyDescent="0.2">
      <c r="A19" s="9" t="s">
        <v>12</v>
      </c>
      <c r="B19" s="72">
        <v>4810</v>
      </c>
      <c r="C19" s="72">
        <v>3616</v>
      </c>
      <c r="D19" s="72">
        <v>5331</v>
      </c>
      <c r="E19" s="72">
        <v>5384</v>
      </c>
      <c r="F19" s="72">
        <v>4146</v>
      </c>
      <c r="G19" s="72">
        <v>3041</v>
      </c>
      <c r="H19" s="72">
        <v>1822</v>
      </c>
      <c r="I19" s="72">
        <v>1073</v>
      </c>
      <c r="J19" s="72">
        <v>627</v>
      </c>
      <c r="K19" s="72">
        <v>367</v>
      </c>
      <c r="L19" s="73">
        <v>651</v>
      </c>
      <c r="M19" s="61">
        <f t="shared" si="7"/>
        <v>30868</v>
      </c>
      <c r="N19" s="12">
        <f t="shared" si="3"/>
        <v>8426</v>
      </c>
      <c r="O19" s="50">
        <f t="shared" si="4"/>
        <v>10715</v>
      </c>
      <c r="P19" s="35">
        <f t="shared" si="5"/>
        <v>11727</v>
      </c>
      <c r="Q19" s="13">
        <f t="shared" si="1"/>
        <v>22442</v>
      </c>
    </row>
    <row r="20" spans="1:17" x14ac:dyDescent="0.2">
      <c r="A20" s="9" t="s">
        <v>13</v>
      </c>
      <c r="B20" s="72">
        <v>710</v>
      </c>
      <c r="C20" s="72">
        <v>756</v>
      </c>
      <c r="D20" s="72">
        <v>870</v>
      </c>
      <c r="E20" s="72">
        <v>1035</v>
      </c>
      <c r="F20" s="72">
        <v>799</v>
      </c>
      <c r="G20" s="72">
        <v>610</v>
      </c>
      <c r="H20" s="72">
        <v>382</v>
      </c>
      <c r="I20" s="72">
        <v>242</v>
      </c>
      <c r="J20" s="72">
        <v>139</v>
      </c>
      <c r="K20" s="72">
        <v>86</v>
      </c>
      <c r="L20" s="73">
        <v>115</v>
      </c>
      <c r="M20" s="61">
        <f t="shared" si="7"/>
        <v>5744</v>
      </c>
      <c r="N20" s="12">
        <f t="shared" si="3"/>
        <v>1466</v>
      </c>
      <c r="O20" s="50">
        <f t="shared" si="4"/>
        <v>1905</v>
      </c>
      <c r="P20" s="35">
        <f t="shared" si="5"/>
        <v>2373</v>
      </c>
      <c r="Q20" s="13">
        <f t="shared" si="1"/>
        <v>4278</v>
      </c>
    </row>
    <row r="21" spans="1:17" x14ac:dyDescent="0.2">
      <c r="A21" s="9" t="s">
        <v>14</v>
      </c>
      <c r="B21" s="72">
        <v>3142</v>
      </c>
      <c r="C21" s="72">
        <v>2484</v>
      </c>
      <c r="D21" s="72">
        <v>5439</v>
      </c>
      <c r="E21" s="72">
        <v>5238</v>
      </c>
      <c r="F21" s="72">
        <v>3736</v>
      </c>
      <c r="G21" s="72">
        <v>2528</v>
      </c>
      <c r="H21" s="72">
        <v>1550</v>
      </c>
      <c r="I21" s="72">
        <v>789</v>
      </c>
      <c r="J21" s="72">
        <v>394</v>
      </c>
      <c r="K21" s="72">
        <v>155</v>
      </c>
      <c r="L21" s="73">
        <v>165</v>
      </c>
      <c r="M21" s="61">
        <f t="shared" si="7"/>
        <v>25620</v>
      </c>
      <c r="N21" s="12">
        <f t="shared" si="3"/>
        <v>5626</v>
      </c>
      <c r="O21" s="50">
        <f t="shared" si="4"/>
        <v>10677</v>
      </c>
      <c r="P21" s="35">
        <f t="shared" si="5"/>
        <v>9317</v>
      </c>
      <c r="Q21" s="13">
        <f t="shared" si="1"/>
        <v>19994</v>
      </c>
    </row>
    <row r="22" spans="1:17" x14ac:dyDescent="0.2">
      <c r="A22" s="9" t="s">
        <v>15</v>
      </c>
      <c r="B22" s="72">
        <v>205</v>
      </c>
      <c r="C22" s="72">
        <v>126</v>
      </c>
      <c r="D22" s="72">
        <v>247</v>
      </c>
      <c r="E22" s="72">
        <v>237</v>
      </c>
      <c r="F22" s="72">
        <v>194</v>
      </c>
      <c r="G22" s="72">
        <v>132</v>
      </c>
      <c r="H22" s="72">
        <v>80</v>
      </c>
      <c r="I22" s="72">
        <v>50</v>
      </c>
      <c r="J22" s="72">
        <v>22</v>
      </c>
      <c r="K22" s="72">
        <v>12</v>
      </c>
      <c r="L22" s="73">
        <v>12</v>
      </c>
      <c r="M22" s="61">
        <f t="shared" si="7"/>
        <v>1317</v>
      </c>
      <c r="N22" s="12">
        <f t="shared" si="3"/>
        <v>331</v>
      </c>
      <c r="O22" s="50">
        <f t="shared" si="4"/>
        <v>484</v>
      </c>
      <c r="P22" s="35">
        <f t="shared" si="5"/>
        <v>502</v>
      </c>
      <c r="Q22" s="13">
        <f t="shared" si="1"/>
        <v>986</v>
      </c>
    </row>
    <row r="23" spans="1:17" x14ac:dyDescent="0.2">
      <c r="A23" s="9" t="s">
        <v>16</v>
      </c>
      <c r="B23" s="72">
        <v>424</v>
      </c>
      <c r="C23" s="72">
        <v>309</v>
      </c>
      <c r="D23" s="72">
        <v>633</v>
      </c>
      <c r="E23" s="72">
        <v>672</v>
      </c>
      <c r="F23" s="72">
        <v>572</v>
      </c>
      <c r="G23" s="72">
        <v>457</v>
      </c>
      <c r="H23" s="72">
        <v>318</v>
      </c>
      <c r="I23" s="72">
        <v>185</v>
      </c>
      <c r="J23" s="72">
        <v>92</v>
      </c>
      <c r="K23" s="72">
        <v>52</v>
      </c>
      <c r="L23" s="73">
        <v>58</v>
      </c>
      <c r="M23" s="61">
        <f t="shared" si="7"/>
        <v>3772</v>
      </c>
      <c r="N23" s="12">
        <f t="shared" si="3"/>
        <v>733</v>
      </c>
      <c r="O23" s="50">
        <f t="shared" si="4"/>
        <v>1305</v>
      </c>
      <c r="P23" s="35">
        <f t="shared" si="5"/>
        <v>1734</v>
      </c>
      <c r="Q23" s="13">
        <f t="shared" si="1"/>
        <v>3039</v>
      </c>
    </row>
    <row r="24" spans="1:17" x14ac:dyDescent="0.2">
      <c r="A24" s="9" t="s">
        <v>17</v>
      </c>
      <c r="B24" s="72">
        <v>396</v>
      </c>
      <c r="C24" s="72">
        <v>345</v>
      </c>
      <c r="D24" s="72">
        <v>527</v>
      </c>
      <c r="E24" s="72">
        <v>521</v>
      </c>
      <c r="F24" s="72">
        <v>415</v>
      </c>
      <c r="G24" s="72">
        <v>346</v>
      </c>
      <c r="H24" s="72">
        <v>209</v>
      </c>
      <c r="I24" s="72">
        <v>116</v>
      </c>
      <c r="J24" s="72">
        <v>60</v>
      </c>
      <c r="K24" s="72">
        <v>23</v>
      </c>
      <c r="L24" s="73">
        <v>23</v>
      </c>
      <c r="M24" s="61">
        <f t="shared" si="7"/>
        <v>2981</v>
      </c>
      <c r="N24" s="12">
        <f t="shared" si="3"/>
        <v>741</v>
      </c>
      <c r="O24" s="50">
        <f t="shared" si="4"/>
        <v>1048</v>
      </c>
      <c r="P24" s="35">
        <f t="shared" si="5"/>
        <v>1192</v>
      </c>
      <c r="Q24" s="13">
        <f t="shared" si="1"/>
        <v>2240</v>
      </c>
    </row>
    <row r="25" spans="1:17" x14ac:dyDescent="0.2">
      <c r="A25" s="9" t="s">
        <v>18</v>
      </c>
      <c r="B25" s="72">
        <v>1162</v>
      </c>
      <c r="C25" s="72">
        <v>1133</v>
      </c>
      <c r="D25" s="72">
        <v>2308</v>
      </c>
      <c r="E25" s="72">
        <v>2498</v>
      </c>
      <c r="F25" s="72">
        <v>1934</v>
      </c>
      <c r="G25" s="72">
        <v>1212</v>
      </c>
      <c r="H25" s="72">
        <v>909</v>
      </c>
      <c r="I25" s="72">
        <v>497</v>
      </c>
      <c r="J25" s="72">
        <v>240</v>
      </c>
      <c r="K25" s="72">
        <v>156</v>
      </c>
      <c r="L25" s="73">
        <v>166</v>
      </c>
      <c r="M25" s="61">
        <f t="shared" si="7"/>
        <v>12215</v>
      </c>
      <c r="N25" s="12">
        <f t="shared" si="3"/>
        <v>2295</v>
      </c>
      <c r="O25" s="50">
        <f t="shared" si="4"/>
        <v>4806</v>
      </c>
      <c r="P25" s="35">
        <f t="shared" si="5"/>
        <v>5114</v>
      </c>
      <c r="Q25" s="13">
        <f t="shared" si="1"/>
        <v>9920</v>
      </c>
    </row>
    <row r="26" spans="1:17" ht="12.5" thickBot="1" x14ac:dyDescent="0.25">
      <c r="A26" s="17" t="s">
        <v>82</v>
      </c>
      <c r="B26" s="74">
        <f>SUM(B17:B25)</f>
        <v>18723</v>
      </c>
      <c r="C26" s="74">
        <f t="shared" ref="C26:M26" si="8">SUM(C17:C25)</f>
        <v>16317</v>
      </c>
      <c r="D26" s="74">
        <f t="shared" si="8"/>
        <v>30355</v>
      </c>
      <c r="E26" s="74">
        <f t="shared" si="8"/>
        <v>29913</v>
      </c>
      <c r="F26" s="74">
        <f t="shared" si="8"/>
        <v>22384</v>
      </c>
      <c r="G26" s="74">
        <f t="shared" si="8"/>
        <v>15996</v>
      </c>
      <c r="H26" s="74">
        <f t="shared" si="8"/>
        <v>10127</v>
      </c>
      <c r="I26" s="74">
        <f t="shared" si="8"/>
        <v>5640</v>
      </c>
      <c r="J26" s="74">
        <f t="shared" si="8"/>
        <v>3055</v>
      </c>
      <c r="K26" s="74">
        <f t="shared" si="8"/>
        <v>1602</v>
      </c>
      <c r="L26" s="75">
        <f t="shared" si="8"/>
        <v>2317</v>
      </c>
      <c r="M26" s="56">
        <f t="shared" si="8"/>
        <v>156429</v>
      </c>
      <c r="N26" s="23">
        <f t="shared" si="3"/>
        <v>35040</v>
      </c>
      <c r="O26" s="51">
        <f t="shared" si="4"/>
        <v>60268</v>
      </c>
      <c r="P26" s="36">
        <f t="shared" si="5"/>
        <v>61121</v>
      </c>
      <c r="Q26" s="24">
        <f t="shared" si="1"/>
        <v>121389</v>
      </c>
    </row>
    <row r="27" spans="1:17" x14ac:dyDescent="0.2">
      <c r="A27" s="16" t="s">
        <v>19</v>
      </c>
      <c r="B27" s="70">
        <v>593</v>
      </c>
      <c r="C27" s="70">
        <v>508</v>
      </c>
      <c r="D27" s="70">
        <v>793</v>
      </c>
      <c r="E27" s="70">
        <v>845</v>
      </c>
      <c r="F27" s="70">
        <v>709</v>
      </c>
      <c r="G27" s="70">
        <v>519</v>
      </c>
      <c r="H27" s="70">
        <v>369</v>
      </c>
      <c r="I27" s="70">
        <v>208</v>
      </c>
      <c r="J27" s="70">
        <v>95</v>
      </c>
      <c r="K27" s="70">
        <v>50</v>
      </c>
      <c r="L27" s="71">
        <v>41</v>
      </c>
      <c r="M27" s="61">
        <f>SUM(B27:L27)</f>
        <v>4730</v>
      </c>
      <c r="N27" s="21">
        <f>SUM(B27:C27)</f>
        <v>1101</v>
      </c>
      <c r="O27" s="49">
        <f>SUM(D27:E27)</f>
        <v>1638</v>
      </c>
      <c r="P27" s="34">
        <f>SUM(F27:L27)</f>
        <v>1991</v>
      </c>
      <c r="Q27" s="22">
        <f t="shared" si="1"/>
        <v>3629</v>
      </c>
    </row>
    <row r="28" spans="1:17" x14ac:dyDescent="0.2">
      <c r="A28" s="9" t="s">
        <v>20</v>
      </c>
      <c r="B28" s="72">
        <v>276</v>
      </c>
      <c r="C28" s="72">
        <v>183</v>
      </c>
      <c r="D28" s="72">
        <v>333</v>
      </c>
      <c r="E28" s="72">
        <v>375</v>
      </c>
      <c r="F28" s="72">
        <v>284</v>
      </c>
      <c r="G28" s="72">
        <v>257</v>
      </c>
      <c r="H28" s="72">
        <v>185</v>
      </c>
      <c r="I28" s="72">
        <v>84</v>
      </c>
      <c r="J28" s="72">
        <v>47</v>
      </c>
      <c r="K28" s="72">
        <v>30</v>
      </c>
      <c r="L28" s="73">
        <v>47</v>
      </c>
      <c r="M28" s="61">
        <f>SUM(B28:L28)</f>
        <v>2101</v>
      </c>
      <c r="N28" s="12">
        <f>SUM(B28:C28)</f>
        <v>459</v>
      </c>
      <c r="O28" s="50">
        <f>SUM(D28:E28)</f>
        <v>708</v>
      </c>
      <c r="P28" s="35">
        <f>SUM(F28:L28)</f>
        <v>934</v>
      </c>
      <c r="Q28" s="13">
        <f t="shared" si="1"/>
        <v>1642</v>
      </c>
    </row>
    <row r="29" spans="1:17" x14ac:dyDescent="0.2">
      <c r="A29" s="9" t="s">
        <v>21</v>
      </c>
      <c r="B29" s="72">
        <v>314</v>
      </c>
      <c r="C29" s="72">
        <v>385</v>
      </c>
      <c r="D29" s="72">
        <v>372</v>
      </c>
      <c r="E29" s="72">
        <v>437</v>
      </c>
      <c r="F29" s="72">
        <v>347</v>
      </c>
      <c r="G29" s="72">
        <v>302</v>
      </c>
      <c r="H29" s="72">
        <v>163</v>
      </c>
      <c r="I29" s="72">
        <v>96</v>
      </c>
      <c r="J29" s="72">
        <v>81</v>
      </c>
      <c r="K29" s="72">
        <v>38</v>
      </c>
      <c r="L29" s="73">
        <v>49</v>
      </c>
      <c r="M29" s="61">
        <f>SUM(B29:L29)</f>
        <v>2584</v>
      </c>
      <c r="N29" s="12">
        <f>SUM(B29:C29)</f>
        <v>699</v>
      </c>
      <c r="O29" s="50">
        <f>SUM(D29:E29)</f>
        <v>809</v>
      </c>
      <c r="P29" s="35">
        <f>SUM(F29:L29)</f>
        <v>1076</v>
      </c>
      <c r="Q29" s="13">
        <f t="shared" si="1"/>
        <v>1885</v>
      </c>
    </row>
    <row r="30" spans="1:17" x14ac:dyDescent="0.2">
      <c r="A30" s="9" t="s">
        <v>22</v>
      </c>
      <c r="B30" s="72">
        <v>143</v>
      </c>
      <c r="C30" s="72">
        <v>149</v>
      </c>
      <c r="D30" s="72">
        <v>172</v>
      </c>
      <c r="E30" s="72">
        <v>145</v>
      </c>
      <c r="F30" s="72">
        <v>102</v>
      </c>
      <c r="G30" s="72">
        <v>97</v>
      </c>
      <c r="H30" s="72">
        <v>57</v>
      </c>
      <c r="I30" s="72">
        <v>39</v>
      </c>
      <c r="J30" s="72">
        <v>16</v>
      </c>
      <c r="K30" s="72">
        <v>14</v>
      </c>
      <c r="L30" s="73">
        <v>6</v>
      </c>
      <c r="M30" s="61">
        <f>SUM(B30:L30)</f>
        <v>940</v>
      </c>
      <c r="N30" s="12">
        <f>SUM(B30:C30)</f>
        <v>292</v>
      </c>
      <c r="O30" s="50">
        <f>SUM(D30:E30)</f>
        <v>317</v>
      </c>
      <c r="P30" s="35">
        <f>SUM(F30:L30)</f>
        <v>331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1326</v>
      </c>
      <c r="C31" s="74">
        <f t="shared" si="9"/>
        <v>1225</v>
      </c>
      <c r="D31" s="74">
        <f t="shared" si="9"/>
        <v>1670</v>
      </c>
      <c r="E31" s="74">
        <f t="shared" si="9"/>
        <v>1802</v>
      </c>
      <c r="F31" s="74">
        <f t="shared" si="9"/>
        <v>1442</v>
      </c>
      <c r="G31" s="74">
        <f t="shared" si="9"/>
        <v>1175</v>
      </c>
      <c r="H31" s="74">
        <f t="shared" si="9"/>
        <v>774</v>
      </c>
      <c r="I31" s="74">
        <f t="shared" si="9"/>
        <v>427</v>
      </c>
      <c r="J31" s="74">
        <f t="shared" si="9"/>
        <v>239</v>
      </c>
      <c r="K31" s="74">
        <f t="shared" si="9"/>
        <v>132</v>
      </c>
      <c r="L31" s="75">
        <f t="shared" si="9"/>
        <v>143</v>
      </c>
      <c r="M31" s="56">
        <f t="shared" si="9"/>
        <v>10355</v>
      </c>
      <c r="N31" s="23">
        <f t="shared" si="3"/>
        <v>2551</v>
      </c>
      <c r="O31" s="51">
        <f t="shared" si="4"/>
        <v>3472</v>
      </c>
      <c r="P31" s="36">
        <f t="shared" si="5"/>
        <v>4332</v>
      </c>
      <c r="Q31" s="24">
        <f t="shared" si="1"/>
        <v>7804</v>
      </c>
    </row>
    <row r="32" spans="1:17" x14ac:dyDescent="0.2">
      <c r="A32" s="16" t="s">
        <v>23</v>
      </c>
      <c r="B32" s="70">
        <v>1601</v>
      </c>
      <c r="C32" s="70">
        <v>1540</v>
      </c>
      <c r="D32" s="70">
        <v>2145</v>
      </c>
      <c r="E32" s="70">
        <v>2044</v>
      </c>
      <c r="F32" s="70">
        <v>1818</v>
      </c>
      <c r="G32" s="70">
        <v>1355</v>
      </c>
      <c r="H32" s="70">
        <v>892</v>
      </c>
      <c r="I32" s="70">
        <v>545</v>
      </c>
      <c r="J32" s="70">
        <v>280</v>
      </c>
      <c r="K32" s="70">
        <v>130</v>
      </c>
      <c r="L32" s="71">
        <v>175</v>
      </c>
      <c r="M32" s="54">
        <f t="shared" ref="M32:M61" si="10">SUM(B32:L32)</f>
        <v>12525</v>
      </c>
      <c r="N32" s="21">
        <f t="shared" si="3"/>
        <v>3141</v>
      </c>
      <c r="O32" s="49">
        <f t="shared" si="4"/>
        <v>4189</v>
      </c>
      <c r="P32" s="34">
        <f t="shared" si="5"/>
        <v>5195</v>
      </c>
      <c r="Q32" s="22">
        <f t="shared" si="1"/>
        <v>9384</v>
      </c>
    </row>
    <row r="33" spans="1:17" x14ac:dyDescent="0.2">
      <c r="A33" s="9" t="s">
        <v>24</v>
      </c>
      <c r="B33" s="72">
        <v>711</v>
      </c>
      <c r="C33" s="72">
        <v>720</v>
      </c>
      <c r="D33" s="72">
        <v>792</v>
      </c>
      <c r="E33" s="72">
        <v>864</v>
      </c>
      <c r="F33" s="72">
        <v>710</v>
      </c>
      <c r="G33" s="72">
        <v>426</v>
      </c>
      <c r="H33" s="72">
        <v>260</v>
      </c>
      <c r="I33" s="72">
        <v>165</v>
      </c>
      <c r="J33" s="72">
        <v>72</v>
      </c>
      <c r="K33" s="72">
        <v>31</v>
      </c>
      <c r="L33" s="73">
        <v>57</v>
      </c>
      <c r="M33" s="55">
        <f t="shared" si="10"/>
        <v>4808</v>
      </c>
      <c r="N33" s="12">
        <f t="shared" si="3"/>
        <v>1431</v>
      </c>
      <c r="O33" s="50">
        <f t="shared" si="4"/>
        <v>1656</v>
      </c>
      <c r="P33" s="35">
        <f t="shared" si="5"/>
        <v>1721</v>
      </c>
      <c r="Q33" s="13">
        <f t="shared" si="1"/>
        <v>3377</v>
      </c>
    </row>
    <row r="34" spans="1:17" x14ac:dyDescent="0.2">
      <c r="A34" s="9" t="s">
        <v>25</v>
      </c>
      <c r="B34" s="72">
        <v>2086</v>
      </c>
      <c r="C34" s="72">
        <v>1460</v>
      </c>
      <c r="D34" s="72">
        <v>3806</v>
      </c>
      <c r="E34" s="72">
        <v>3684</v>
      </c>
      <c r="F34" s="72">
        <v>2581</v>
      </c>
      <c r="G34" s="72">
        <v>1836</v>
      </c>
      <c r="H34" s="72">
        <v>1047</v>
      </c>
      <c r="I34" s="72">
        <v>638</v>
      </c>
      <c r="J34" s="72">
        <v>260</v>
      </c>
      <c r="K34" s="72">
        <v>124</v>
      </c>
      <c r="L34" s="73">
        <v>100</v>
      </c>
      <c r="M34" s="55">
        <f t="shared" si="10"/>
        <v>17622</v>
      </c>
      <c r="N34" s="12">
        <f t="shared" si="3"/>
        <v>3546</v>
      </c>
      <c r="O34" s="50">
        <f t="shared" si="4"/>
        <v>7490</v>
      </c>
      <c r="P34" s="35">
        <f t="shared" si="5"/>
        <v>6586</v>
      </c>
      <c r="Q34" s="13">
        <f t="shared" si="1"/>
        <v>14076</v>
      </c>
    </row>
    <row r="35" spans="1:17" x14ac:dyDescent="0.2">
      <c r="A35" s="9" t="s">
        <v>26</v>
      </c>
      <c r="B35" s="72">
        <v>784</v>
      </c>
      <c r="C35" s="72">
        <v>739</v>
      </c>
      <c r="D35" s="72">
        <v>1561</v>
      </c>
      <c r="E35" s="72">
        <v>1476</v>
      </c>
      <c r="F35" s="72">
        <v>1110</v>
      </c>
      <c r="G35" s="72">
        <v>643</v>
      </c>
      <c r="H35" s="72">
        <v>380</v>
      </c>
      <c r="I35" s="72">
        <v>198</v>
      </c>
      <c r="J35" s="72">
        <v>104</v>
      </c>
      <c r="K35" s="72">
        <v>46</v>
      </c>
      <c r="L35" s="73">
        <v>36</v>
      </c>
      <c r="M35" s="55">
        <f t="shared" si="10"/>
        <v>7077</v>
      </c>
      <c r="N35" s="12">
        <f t="shared" si="3"/>
        <v>1523</v>
      </c>
      <c r="O35" s="50">
        <f t="shared" si="4"/>
        <v>3037</v>
      </c>
      <c r="P35" s="35">
        <f t="shared" si="5"/>
        <v>2517</v>
      </c>
      <c r="Q35" s="13">
        <f t="shared" si="1"/>
        <v>5554</v>
      </c>
    </row>
    <row r="36" spans="1:17" ht="12.5" thickBot="1" x14ac:dyDescent="0.25">
      <c r="A36" s="17" t="s">
        <v>84</v>
      </c>
      <c r="B36" s="74">
        <f>SUM(B32:B35)</f>
        <v>5182</v>
      </c>
      <c r="C36" s="74">
        <f t="shared" ref="C36:M36" si="11">SUM(C32:C35)</f>
        <v>4459</v>
      </c>
      <c r="D36" s="74">
        <f t="shared" si="11"/>
        <v>8304</v>
      </c>
      <c r="E36" s="74">
        <f t="shared" si="11"/>
        <v>8068</v>
      </c>
      <c r="F36" s="74">
        <f t="shared" si="11"/>
        <v>6219</v>
      </c>
      <c r="G36" s="74">
        <f t="shared" si="11"/>
        <v>4260</v>
      </c>
      <c r="H36" s="74">
        <f t="shared" si="11"/>
        <v>2579</v>
      </c>
      <c r="I36" s="74">
        <f t="shared" si="11"/>
        <v>1546</v>
      </c>
      <c r="J36" s="74">
        <f t="shared" si="11"/>
        <v>716</v>
      </c>
      <c r="K36" s="74">
        <f t="shared" si="11"/>
        <v>331</v>
      </c>
      <c r="L36" s="75">
        <f t="shared" si="11"/>
        <v>368</v>
      </c>
      <c r="M36" s="56">
        <f t="shared" si="11"/>
        <v>42032</v>
      </c>
      <c r="N36" s="23">
        <f t="shared" si="3"/>
        <v>9641</v>
      </c>
      <c r="O36" s="51">
        <f t="shared" si="4"/>
        <v>16372</v>
      </c>
      <c r="P36" s="36">
        <f t="shared" si="5"/>
        <v>16019</v>
      </c>
      <c r="Q36" s="24">
        <f t="shared" si="1"/>
        <v>32391</v>
      </c>
    </row>
    <row r="37" spans="1:17" x14ac:dyDescent="0.2">
      <c r="A37" s="16" t="s">
        <v>79</v>
      </c>
      <c r="B37" s="76">
        <v>326</v>
      </c>
      <c r="C37" s="70">
        <v>244</v>
      </c>
      <c r="D37" s="70">
        <v>425</v>
      </c>
      <c r="E37" s="70">
        <v>396</v>
      </c>
      <c r="F37" s="70">
        <v>326</v>
      </c>
      <c r="G37" s="70">
        <v>220</v>
      </c>
      <c r="H37" s="70">
        <v>199</v>
      </c>
      <c r="I37" s="70">
        <v>85</v>
      </c>
      <c r="J37" s="70">
        <v>31</v>
      </c>
      <c r="K37" s="70">
        <v>20</v>
      </c>
      <c r="L37" s="71">
        <v>22</v>
      </c>
      <c r="M37" s="54">
        <f t="shared" si="10"/>
        <v>2294</v>
      </c>
      <c r="N37" s="21">
        <f t="shared" si="3"/>
        <v>570</v>
      </c>
      <c r="O37" s="49">
        <f t="shared" si="4"/>
        <v>821</v>
      </c>
      <c r="P37" s="34">
        <f t="shared" si="5"/>
        <v>903</v>
      </c>
      <c r="Q37" s="22">
        <f t="shared" si="1"/>
        <v>1724</v>
      </c>
    </row>
    <row r="38" spans="1:17" x14ac:dyDescent="0.2">
      <c r="A38" s="9" t="s">
        <v>27</v>
      </c>
      <c r="B38" s="77">
        <v>343</v>
      </c>
      <c r="C38" s="72">
        <v>265</v>
      </c>
      <c r="D38" s="72">
        <v>666</v>
      </c>
      <c r="E38" s="72">
        <v>674</v>
      </c>
      <c r="F38" s="72">
        <v>547</v>
      </c>
      <c r="G38" s="72">
        <v>402</v>
      </c>
      <c r="H38" s="72">
        <v>245</v>
      </c>
      <c r="I38" s="72">
        <v>123</v>
      </c>
      <c r="J38" s="72">
        <v>66</v>
      </c>
      <c r="K38" s="72">
        <v>29</v>
      </c>
      <c r="L38" s="73">
        <v>42</v>
      </c>
      <c r="M38" s="55">
        <f t="shared" si="10"/>
        <v>3402</v>
      </c>
      <c r="N38" s="12">
        <f t="shared" si="3"/>
        <v>608</v>
      </c>
      <c r="O38" s="50">
        <f t="shared" si="4"/>
        <v>1340</v>
      </c>
      <c r="P38" s="35">
        <f t="shared" si="5"/>
        <v>1454</v>
      </c>
      <c r="Q38" s="13">
        <f t="shared" si="1"/>
        <v>2794</v>
      </c>
    </row>
    <row r="39" spans="1:17" x14ac:dyDescent="0.2">
      <c r="A39" s="9" t="s">
        <v>28</v>
      </c>
      <c r="B39" s="77">
        <v>59</v>
      </c>
      <c r="C39" s="72">
        <v>42</v>
      </c>
      <c r="D39" s="72">
        <v>161</v>
      </c>
      <c r="E39" s="72">
        <v>190</v>
      </c>
      <c r="F39" s="72">
        <v>164</v>
      </c>
      <c r="G39" s="72">
        <v>141</v>
      </c>
      <c r="H39" s="72">
        <v>111</v>
      </c>
      <c r="I39" s="72">
        <v>66</v>
      </c>
      <c r="J39" s="72">
        <v>51</v>
      </c>
      <c r="K39" s="72">
        <v>22</v>
      </c>
      <c r="L39" s="73">
        <v>21</v>
      </c>
      <c r="M39" s="55">
        <f t="shared" si="10"/>
        <v>1028</v>
      </c>
      <c r="N39" s="12">
        <f t="shared" si="3"/>
        <v>101</v>
      </c>
      <c r="O39" s="50">
        <f t="shared" si="4"/>
        <v>351</v>
      </c>
      <c r="P39" s="35">
        <f t="shared" si="5"/>
        <v>576</v>
      </c>
      <c r="Q39" s="13">
        <f t="shared" si="1"/>
        <v>927</v>
      </c>
    </row>
    <row r="40" spans="1:17" x14ac:dyDescent="0.2">
      <c r="A40" s="9" t="s">
        <v>29</v>
      </c>
      <c r="B40" s="77">
        <v>1276</v>
      </c>
      <c r="C40" s="72">
        <v>1152</v>
      </c>
      <c r="D40" s="72">
        <v>2119</v>
      </c>
      <c r="E40" s="72">
        <v>2352</v>
      </c>
      <c r="F40" s="72">
        <v>1695</v>
      </c>
      <c r="G40" s="72">
        <v>1095</v>
      </c>
      <c r="H40" s="72">
        <v>672</v>
      </c>
      <c r="I40" s="72">
        <v>389</v>
      </c>
      <c r="J40" s="72">
        <v>225</v>
      </c>
      <c r="K40" s="72">
        <v>118</v>
      </c>
      <c r="L40" s="73">
        <v>215</v>
      </c>
      <c r="M40" s="55">
        <f t="shared" si="10"/>
        <v>11308</v>
      </c>
      <c r="N40" s="12">
        <f t="shared" si="3"/>
        <v>2428</v>
      </c>
      <c r="O40" s="50">
        <f t="shared" si="4"/>
        <v>4471</v>
      </c>
      <c r="P40" s="35">
        <f t="shared" si="5"/>
        <v>4409</v>
      </c>
      <c r="Q40" s="13">
        <f t="shared" si="1"/>
        <v>8880</v>
      </c>
    </row>
    <row r="41" spans="1:17" x14ac:dyDescent="0.2">
      <c r="A41" s="9" t="s">
        <v>30</v>
      </c>
      <c r="B41" s="77">
        <v>170</v>
      </c>
      <c r="C41" s="72">
        <v>132</v>
      </c>
      <c r="D41" s="72">
        <v>558</v>
      </c>
      <c r="E41" s="72">
        <v>561</v>
      </c>
      <c r="F41" s="72">
        <v>512</v>
      </c>
      <c r="G41" s="72">
        <v>267</v>
      </c>
      <c r="H41" s="72">
        <v>207</v>
      </c>
      <c r="I41" s="72">
        <v>127</v>
      </c>
      <c r="J41" s="72">
        <v>56</v>
      </c>
      <c r="K41" s="72">
        <v>29</v>
      </c>
      <c r="L41" s="73">
        <v>30</v>
      </c>
      <c r="M41" s="55">
        <f t="shared" si="10"/>
        <v>2649</v>
      </c>
      <c r="N41" s="12">
        <f t="shared" si="3"/>
        <v>302</v>
      </c>
      <c r="O41" s="50">
        <f t="shared" si="4"/>
        <v>1119</v>
      </c>
      <c r="P41" s="35">
        <f t="shared" si="5"/>
        <v>1228</v>
      </c>
      <c r="Q41" s="13">
        <f t="shared" si="1"/>
        <v>2347</v>
      </c>
    </row>
    <row r="42" spans="1:17" x14ac:dyDescent="0.2">
      <c r="A42" s="9" t="s">
        <v>31</v>
      </c>
      <c r="B42" s="77">
        <v>24</v>
      </c>
      <c r="C42" s="72">
        <v>42</v>
      </c>
      <c r="D42" s="72">
        <v>112</v>
      </c>
      <c r="E42" s="72">
        <v>135</v>
      </c>
      <c r="F42" s="72">
        <v>85</v>
      </c>
      <c r="G42" s="72">
        <v>59</v>
      </c>
      <c r="H42" s="72">
        <v>38</v>
      </c>
      <c r="I42" s="72">
        <v>22</v>
      </c>
      <c r="J42" s="72">
        <v>10</v>
      </c>
      <c r="K42" s="72">
        <v>2</v>
      </c>
      <c r="L42" s="73">
        <v>2</v>
      </c>
      <c r="M42" s="55">
        <f t="shared" si="10"/>
        <v>531</v>
      </c>
      <c r="N42" s="12">
        <f t="shared" si="3"/>
        <v>66</v>
      </c>
      <c r="O42" s="50">
        <f t="shared" si="4"/>
        <v>247</v>
      </c>
      <c r="P42" s="35">
        <f t="shared" si="5"/>
        <v>218</v>
      </c>
      <c r="Q42" s="13">
        <f t="shared" si="1"/>
        <v>465</v>
      </c>
    </row>
    <row r="43" spans="1:17" ht="12.5" thickBot="1" x14ac:dyDescent="0.25">
      <c r="A43" s="17" t="s">
        <v>85</v>
      </c>
      <c r="B43" s="78">
        <f>SUM(B37:B42)</f>
        <v>2198</v>
      </c>
      <c r="C43" s="74">
        <f t="shared" ref="C43:M43" si="12">SUM(C37:C42)</f>
        <v>1877</v>
      </c>
      <c r="D43" s="74">
        <f t="shared" si="12"/>
        <v>4041</v>
      </c>
      <c r="E43" s="74">
        <f t="shared" si="12"/>
        <v>4308</v>
      </c>
      <c r="F43" s="74">
        <f t="shared" si="12"/>
        <v>3329</v>
      </c>
      <c r="G43" s="74">
        <f t="shared" si="12"/>
        <v>2184</v>
      </c>
      <c r="H43" s="74">
        <f t="shared" si="12"/>
        <v>1472</v>
      </c>
      <c r="I43" s="74">
        <f t="shared" si="12"/>
        <v>812</v>
      </c>
      <c r="J43" s="74">
        <f t="shared" si="12"/>
        <v>439</v>
      </c>
      <c r="K43" s="74">
        <f t="shared" si="12"/>
        <v>220</v>
      </c>
      <c r="L43" s="75">
        <f t="shared" si="12"/>
        <v>332</v>
      </c>
      <c r="M43" s="56">
        <f t="shared" si="12"/>
        <v>21212</v>
      </c>
      <c r="N43" s="23">
        <f t="shared" si="3"/>
        <v>4075</v>
      </c>
      <c r="O43" s="51">
        <f t="shared" si="4"/>
        <v>8349</v>
      </c>
      <c r="P43" s="36">
        <f t="shared" si="5"/>
        <v>8788</v>
      </c>
      <c r="Q43" s="24">
        <f t="shared" si="1"/>
        <v>17137</v>
      </c>
    </row>
    <row r="44" spans="1:17" x14ac:dyDescent="0.2">
      <c r="A44" s="16" t="s">
        <v>32</v>
      </c>
      <c r="B44" s="76">
        <v>1582</v>
      </c>
      <c r="C44" s="70">
        <v>1322</v>
      </c>
      <c r="D44" s="70">
        <v>1722</v>
      </c>
      <c r="E44" s="70">
        <v>1663</v>
      </c>
      <c r="F44" s="70">
        <v>1265</v>
      </c>
      <c r="G44" s="70">
        <v>770</v>
      </c>
      <c r="H44" s="70">
        <v>470</v>
      </c>
      <c r="I44" s="70">
        <v>227</v>
      </c>
      <c r="J44" s="70">
        <v>129</v>
      </c>
      <c r="K44" s="70">
        <v>65</v>
      </c>
      <c r="L44" s="71">
        <v>46</v>
      </c>
      <c r="M44" s="54">
        <f t="shared" si="10"/>
        <v>9261</v>
      </c>
      <c r="N44" s="21">
        <f t="shared" si="3"/>
        <v>2904</v>
      </c>
      <c r="O44" s="49">
        <f t="shared" si="4"/>
        <v>3385</v>
      </c>
      <c r="P44" s="34">
        <f t="shared" si="5"/>
        <v>2972</v>
      </c>
      <c r="Q44" s="22">
        <f t="shared" si="1"/>
        <v>6357</v>
      </c>
    </row>
    <row r="45" spans="1:17" x14ac:dyDescent="0.2">
      <c r="A45" s="9" t="s">
        <v>33</v>
      </c>
      <c r="B45" s="77">
        <v>1116</v>
      </c>
      <c r="C45" s="72">
        <v>1231</v>
      </c>
      <c r="D45" s="72">
        <v>2026</v>
      </c>
      <c r="E45" s="72">
        <v>1935</v>
      </c>
      <c r="F45" s="72">
        <v>1462</v>
      </c>
      <c r="G45" s="72">
        <v>1102</v>
      </c>
      <c r="H45" s="72">
        <v>755</v>
      </c>
      <c r="I45" s="72">
        <v>545</v>
      </c>
      <c r="J45" s="72">
        <v>245</v>
      </c>
      <c r="K45" s="72">
        <v>112</v>
      </c>
      <c r="L45" s="73">
        <v>89</v>
      </c>
      <c r="M45" s="55">
        <f t="shared" si="10"/>
        <v>10618</v>
      </c>
      <c r="N45" s="12">
        <f t="shared" si="3"/>
        <v>2347</v>
      </c>
      <c r="O45" s="50">
        <f t="shared" si="4"/>
        <v>3961</v>
      </c>
      <c r="P45" s="35">
        <f t="shared" si="5"/>
        <v>4310</v>
      </c>
      <c r="Q45" s="13">
        <f t="shared" si="1"/>
        <v>8271</v>
      </c>
    </row>
    <row r="46" spans="1:17" x14ac:dyDescent="0.2">
      <c r="A46" s="9" t="s">
        <v>34</v>
      </c>
      <c r="B46" s="77">
        <v>1706</v>
      </c>
      <c r="C46" s="72">
        <v>1650</v>
      </c>
      <c r="D46" s="72">
        <v>2958</v>
      </c>
      <c r="E46" s="72">
        <v>2720</v>
      </c>
      <c r="F46" s="72">
        <v>2160</v>
      </c>
      <c r="G46" s="72">
        <v>1579</v>
      </c>
      <c r="H46" s="72">
        <v>1044</v>
      </c>
      <c r="I46" s="72">
        <v>662</v>
      </c>
      <c r="J46" s="72">
        <v>284</v>
      </c>
      <c r="K46" s="72">
        <v>164</v>
      </c>
      <c r="L46" s="73">
        <v>178</v>
      </c>
      <c r="M46" s="55">
        <f t="shared" si="10"/>
        <v>15105</v>
      </c>
      <c r="N46" s="12">
        <f t="shared" si="3"/>
        <v>3356</v>
      </c>
      <c r="O46" s="50">
        <f t="shared" si="4"/>
        <v>5678</v>
      </c>
      <c r="P46" s="35">
        <f t="shared" si="5"/>
        <v>6071</v>
      </c>
      <c r="Q46" s="13">
        <f t="shared" si="1"/>
        <v>11749</v>
      </c>
    </row>
    <row r="47" spans="1:17" x14ac:dyDescent="0.2">
      <c r="A47" s="9" t="s">
        <v>35</v>
      </c>
      <c r="B47" s="77">
        <v>1011</v>
      </c>
      <c r="C47" s="72">
        <v>1056</v>
      </c>
      <c r="D47" s="72">
        <v>1271</v>
      </c>
      <c r="E47" s="72">
        <v>1348</v>
      </c>
      <c r="F47" s="72">
        <v>1018</v>
      </c>
      <c r="G47" s="72">
        <v>688</v>
      </c>
      <c r="H47" s="72">
        <v>584</v>
      </c>
      <c r="I47" s="72">
        <v>299</v>
      </c>
      <c r="J47" s="72">
        <v>184</v>
      </c>
      <c r="K47" s="72">
        <v>116</v>
      </c>
      <c r="L47" s="73">
        <v>113</v>
      </c>
      <c r="M47" s="55">
        <f t="shared" si="10"/>
        <v>7688</v>
      </c>
      <c r="N47" s="12">
        <f t="shared" si="3"/>
        <v>2067</v>
      </c>
      <c r="O47" s="50">
        <f t="shared" si="4"/>
        <v>2619</v>
      </c>
      <c r="P47" s="35">
        <f t="shared" si="5"/>
        <v>3002</v>
      </c>
      <c r="Q47" s="13">
        <f t="shared" si="1"/>
        <v>5621</v>
      </c>
    </row>
    <row r="48" spans="1:17" x14ac:dyDescent="0.2">
      <c r="A48" s="9" t="s">
        <v>36</v>
      </c>
      <c r="B48" s="77">
        <v>259</v>
      </c>
      <c r="C48" s="72">
        <v>256</v>
      </c>
      <c r="D48" s="72">
        <v>440</v>
      </c>
      <c r="E48" s="72">
        <v>488</v>
      </c>
      <c r="F48" s="72">
        <v>312</v>
      </c>
      <c r="G48" s="72">
        <v>222</v>
      </c>
      <c r="H48" s="72">
        <v>172</v>
      </c>
      <c r="I48" s="72">
        <v>93</v>
      </c>
      <c r="J48" s="72">
        <v>55</v>
      </c>
      <c r="K48" s="72">
        <v>43</v>
      </c>
      <c r="L48" s="73">
        <v>42</v>
      </c>
      <c r="M48" s="55">
        <f t="shared" si="10"/>
        <v>2382</v>
      </c>
      <c r="N48" s="12">
        <f t="shared" si="3"/>
        <v>515</v>
      </c>
      <c r="O48" s="50">
        <f t="shared" si="4"/>
        <v>928</v>
      </c>
      <c r="P48" s="35">
        <f t="shared" si="5"/>
        <v>939</v>
      </c>
      <c r="Q48" s="13">
        <f t="shared" si="1"/>
        <v>1867</v>
      </c>
    </row>
    <row r="49" spans="1:17" ht="12.5" thickBot="1" x14ac:dyDescent="0.25">
      <c r="A49" s="17" t="s">
        <v>86</v>
      </c>
      <c r="B49" s="78">
        <f>SUM(B44:B48)</f>
        <v>5674</v>
      </c>
      <c r="C49" s="74">
        <f t="shared" ref="C49:M49" si="13">SUM(C44:C48)</f>
        <v>5515</v>
      </c>
      <c r="D49" s="74">
        <f t="shared" si="13"/>
        <v>8417</v>
      </c>
      <c r="E49" s="74">
        <f t="shared" si="13"/>
        <v>8154</v>
      </c>
      <c r="F49" s="74">
        <f t="shared" si="13"/>
        <v>6217</v>
      </c>
      <c r="G49" s="74">
        <f t="shared" si="13"/>
        <v>4361</v>
      </c>
      <c r="H49" s="74">
        <f t="shared" si="13"/>
        <v>3025</v>
      </c>
      <c r="I49" s="74">
        <f t="shared" si="13"/>
        <v>1826</v>
      </c>
      <c r="J49" s="74">
        <f t="shared" si="13"/>
        <v>897</v>
      </c>
      <c r="K49" s="74">
        <f t="shared" si="13"/>
        <v>500</v>
      </c>
      <c r="L49" s="75">
        <f t="shared" si="13"/>
        <v>468</v>
      </c>
      <c r="M49" s="56">
        <f t="shared" si="13"/>
        <v>45054</v>
      </c>
      <c r="N49" s="23">
        <f t="shared" si="3"/>
        <v>11189</v>
      </c>
      <c r="O49" s="51">
        <f t="shared" si="4"/>
        <v>16571</v>
      </c>
      <c r="P49" s="36">
        <f t="shared" si="5"/>
        <v>17294</v>
      </c>
      <c r="Q49" s="24">
        <f t="shared" si="1"/>
        <v>33865</v>
      </c>
    </row>
    <row r="50" spans="1:17" x14ac:dyDescent="0.2">
      <c r="A50" s="16" t="s">
        <v>37</v>
      </c>
      <c r="B50" s="76">
        <v>287</v>
      </c>
      <c r="C50" s="70">
        <v>239</v>
      </c>
      <c r="D50" s="70">
        <v>413</v>
      </c>
      <c r="E50" s="70">
        <v>471</v>
      </c>
      <c r="F50" s="70">
        <v>456</v>
      </c>
      <c r="G50" s="70">
        <v>363</v>
      </c>
      <c r="H50" s="70">
        <v>278</v>
      </c>
      <c r="I50" s="70">
        <v>161</v>
      </c>
      <c r="J50" s="70">
        <v>112</v>
      </c>
      <c r="K50" s="70">
        <v>61</v>
      </c>
      <c r="L50" s="71">
        <v>120</v>
      </c>
      <c r="M50" s="54">
        <f t="shared" si="10"/>
        <v>2961</v>
      </c>
      <c r="N50" s="21">
        <f t="shared" si="3"/>
        <v>526</v>
      </c>
      <c r="O50" s="49">
        <f t="shared" si="4"/>
        <v>884</v>
      </c>
      <c r="P50" s="34">
        <f t="shared" si="5"/>
        <v>1551</v>
      </c>
      <c r="Q50" s="22">
        <f t="shared" si="1"/>
        <v>2435</v>
      </c>
    </row>
    <row r="51" spans="1:17" x14ac:dyDescent="0.2">
      <c r="A51" s="9" t="s">
        <v>38</v>
      </c>
      <c r="B51" s="77">
        <v>459</v>
      </c>
      <c r="C51" s="72">
        <v>553</v>
      </c>
      <c r="D51" s="72">
        <v>1063</v>
      </c>
      <c r="E51" s="72">
        <v>1004</v>
      </c>
      <c r="F51" s="72">
        <v>770</v>
      </c>
      <c r="G51" s="72">
        <v>519</v>
      </c>
      <c r="H51" s="72">
        <v>336</v>
      </c>
      <c r="I51" s="72">
        <v>186</v>
      </c>
      <c r="J51" s="72">
        <v>68</v>
      </c>
      <c r="K51" s="72">
        <v>42</v>
      </c>
      <c r="L51" s="73">
        <v>64</v>
      </c>
      <c r="M51" s="55">
        <f t="shared" si="10"/>
        <v>5064</v>
      </c>
      <c r="N51" s="12">
        <f t="shared" si="3"/>
        <v>1012</v>
      </c>
      <c r="O51" s="50">
        <f t="shared" si="4"/>
        <v>2067</v>
      </c>
      <c r="P51" s="35">
        <f t="shared" si="5"/>
        <v>1985</v>
      </c>
      <c r="Q51" s="13">
        <f t="shared" si="1"/>
        <v>4052</v>
      </c>
    </row>
    <row r="52" spans="1:17" x14ac:dyDescent="0.2">
      <c r="A52" s="9" t="s">
        <v>39</v>
      </c>
      <c r="B52" s="77">
        <v>598</v>
      </c>
      <c r="C52" s="72">
        <v>448</v>
      </c>
      <c r="D52" s="72">
        <v>710</v>
      </c>
      <c r="E52" s="72">
        <v>742</v>
      </c>
      <c r="F52" s="72">
        <v>583</v>
      </c>
      <c r="G52" s="72">
        <v>427</v>
      </c>
      <c r="H52" s="72">
        <v>313</v>
      </c>
      <c r="I52" s="72">
        <v>162</v>
      </c>
      <c r="J52" s="72">
        <v>119</v>
      </c>
      <c r="K52" s="72">
        <v>59</v>
      </c>
      <c r="L52" s="73">
        <v>52</v>
      </c>
      <c r="M52" s="55">
        <f t="shared" si="10"/>
        <v>4213</v>
      </c>
      <c r="N52" s="12">
        <f t="shared" si="3"/>
        <v>1046</v>
      </c>
      <c r="O52" s="50">
        <f t="shared" si="4"/>
        <v>1452</v>
      </c>
      <c r="P52" s="35">
        <f t="shared" si="5"/>
        <v>1715</v>
      </c>
      <c r="Q52" s="13">
        <f t="shared" si="1"/>
        <v>3167</v>
      </c>
    </row>
    <row r="53" spans="1:17" x14ac:dyDescent="0.2">
      <c r="A53" s="9" t="s">
        <v>40</v>
      </c>
      <c r="B53" s="77">
        <v>344</v>
      </c>
      <c r="C53" s="72">
        <v>319</v>
      </c>
      <c r="D53" s="72">
        <v>590</v>
      </c>
      <c r="E53" s="72">
        <v>586</v>
      </c>
      <c r="F53" s="72">
        <v>350</v>
      </c>
      <c r="G53" s="72">
        <v>259</v>
      </c>
      <c r="H53" s="72">
        <v>166</v>
      </c>
      <c r="I53" s="72">
        <v>119</v>
      </c>
      <c r="J53" s="72">
        <v>62</v>
      </c>
      <c r="K53" s="72">
        <v>66</v>
      </c>
      <c r="L53" s="73">
        <v>67</v>
      </c>
      <c r="M53" s="55">
        <f t="shared" si="10"/>
        <v>2928</v>
      </c>
      <c r="N53" s="12">
        <f t="shared" si="3"/>
        <v>663</v>
      </c>
      <c r="O53" s="50">
        <f t="shared" si="4"/>
        <v>1176</v>
      </c>
      <c r="P53" s="35">
        <f t="shared" si="5"/>
        <v>1089</v>
      </c>
      <c r="Q53" s="13">
        <f t="shared" si="1"/>
        <v>2265</v>
      </c>
    </row>
    <row r="54" spans="1:17" ht="12.5" thickBot="1" x14ac:dyDescent="0.25">
      <c r="A54" s="17" t="s">
        <v>87</v>
      </c>
      <c r="B54" s="78">
        <f>SUM(B50:B53)</f>
        <v>1688</v>
      </c>
      <c r="C54" s="74">
        <f t="shared" ref="C54:M54" si="14">SUM(C50:C53)</f>
        <v>1559</v>
      </c>
      <c r="D54" s="74">
        <f t="shared" si="14"/>
        <v>2776</v>
      </c>
      <c r="E54" s="74">
        <f t="shared" si="14"/>
        <v>2803</v>
      </c>
      <c r="F54" s="74">
        <f t="shared" si="14"/>
        <v>2159</v>
      </c>
      <c r="G54" s="74">
        <f t="shared" si="14"/>
        <v>1568</v>
      </c>
      <c r="H54" s="74">
        <f t="shared" si="14"/>
        <v>1093</v>
      </c>
      <c r="I54" s="74">
        <f t="shared" si="14"/>
        <v>628</v>
      </c>
      <c r="J54" s="74">
        <f t="shared" si="14"/>
        <v>361</v>
      </c>
      <c r="K54" s="74">
        <f t="shared" si="14"/>
        <v>228</v>
      </c>
      <c r="L54" s="75">
        <f t="shared" si="14"/>
        <v>303</v>
      </c>
      <c r="M54" s="56">
        <f t="shared" si="14"/>
        <v>15166</v>
      </c>
      <c r="N54" s="23">
        <f t="shared" si="3"/>
        <v>3247</v>
      </c>
      <c r="O54" s="51">
        <f t="shared" si="4"/>
        <v>5579</v>
      </c>
      <c r="P54" s="36">
        <f t="shared" si="5"/>
        <v>6340</v>
      </c>
      <c r="Q54" s="24">
        <f t="shared" si="1"/>
        <v>11919</v>
      </c>
    </row>
    <row r="55" spans="1:17" x14ac:dyDescent="0.2">
      <c r="A55" s="16" t="s">
        <v>41</v>
      </c>
      <c r="B55" s="76">
        <v>1336</v>
      </c>
      <c r="C55" s="70">
        <v>1215</v>
      </c>
      <c r="D55" s="70">
        <v>1627</v>
      </c>
      <c r="E55" s="70">
        <v>1582</v>
      </c>
      <c r="F55" s="70">
        <v>1186</v>
      </c>
      <c r="G55" s="70">
        <v>887</v>
      </c>
      <c r="H55" s="70">
        <v>634</v>
      </c>
      <c r="I55" s="70">
        <v>411</v>
      </c>
      <c r="J55" s="70">
        <v>223</v>
      </c>
      <c r="K55" s="70">
        <v>123</v>
      </c>
      <c r="L55" s="71">
        <v>102</v>
      </c>
      <c r="M55" s="54">
        <f t="shared" si="10"/>
        <v>9326</v>
      </c>
      <c r="N55" s="21">
        <f t="shared" si="3"/>
        <v>2551</v>
      </c>
      <c r="O55" s="49">
        <f t="shared" si="4"/>
        <v>3209</v>
      </c>
      <c r="P55" s="34">
        <f t="shared" si="5"/>
        <v>3566</v>
      </c>
      <c r="Q55" s="22">
        <f t="shared" si="1"/>
        <v>6775</v>
      </c>
    </row>
    <row r="56" spans="1:17" x14ac:dyDescent="0.2">
      <c r="A56" s="9" t="s">
        <v>42</v>
      </c>
      <c r="B56" s="77">
        <v>179</v>
      </c>
      <c r="C56" s="72">
        <v>123</v>
      </c>
      <c r="D56" s="72">
        <v>287</v>
      </c>
      <c r="E56" s="72">
        <v>303</v>
      </c>
      <c r="F56" s="72">
        <v>288</v>
      </c>
      <c r="G56" s="72">
        <v>223</v>
      </c>
      <c r="H56" s="72">
        <v>162</v>
      </c>
      <c r="I56" s="72">
        <v>87</v>
      </c>
      <c r="J56" s="72">
        <v>49</v>
      </c>
      <c r="K56" s="72">
        <v>31</v>
      </c>
      <c r="L56" s="73">
        <v>23</v>
      </c>
      <c r="M56" s="55">
        <f t="shared" si="10"/>
        <v>1755</v>
      </c>
      <c r="N56" s="12">
        <f t="shared" si="3"/>
        <v>302</v>
      </c>
      <c r="O56" s="50">
        <f t="shared" si="4"/>
        <v>590</v>
      </c>
      <c r="P56" s="35">
        <f t="shared" si="5"/>
        <v>863</v>
      </c>
      <c r="Q56" s="13">
        <f t="shared" si="1"/>
        <v>1453</v>
      </c>
    </row>
    <row r="57" spans="1:17" x14ac:dyDescent="0.2">
      <c r="A57" s="9" t="s">
        <v>43</v>
      </c>
      <c r="B57" s="77">
        <v>360</v>
      </c>
      <c r="C57" s="72">
        <v>394</v>
      </c>
      <c r="D57" s="72">
        <v>877</v>
      </c>
      <c r="E57" s="72">
        <v>1048</v>
      </c>
      <c r="F57" s="72">
        <v>828</v>
      </c>
      <c r="G57" s="72">
        <v>706</v>
      </c>
      <c r="H57" s="72">
        <v>439</v>
      </c>
      <c r="I57" s="72">
        <v>316</v>
      </c>
      <c r="J57" s="72">
        <v>168</v>
      </c>
      <c r="K57" s="72">
        <v>88</v>
      </c>
      <c r="L57" s="73">
        <v>128</v>
      </c>
      <c r="M57" s="55">
        <f t="shared" si="10"/>
        <v>5352</v>
      </c>
      <c r="N57" s="12">
        <f t="shared" si="3"/>
        <v>754</v>
      </c>
      <c r="O57" s="50">
        <f t="shared" si="4"/>
        <v>1925</v>
      </c>
      <c r="P57" s="35">
        <f t="shared" si="5"/>
        <v>2673</v>
      </c>
      <c r="Q57" s="13">
        <f t="shared" si="1"/>
        <v>4598</v>
      </c>
    </row>
    <row r="58" spans="1:17" x14ac:dyDescent="0.2">
      <c r="A58" s="9" t="s">
        <v>44</v>
      </c>
      <c r="B58" s="77">
        <v>5473</v>
      </c>
      <c r="C58" s="72">
        <v>5409</v>
      </c>
      <c r="D58" s="72">
        <v>7214</v>
      </c>
      <c r="E58" s="72">
        <v>7280</v>
      </c>
      <c r="F58" s="72">
        <v>5872</v>
      </c>
      <c r="G58" s="72">
        <v>3959</v>
      </c>
      <c r="H58" s="72">
        <v>2617</v>
      </c>
      <c r="I58" s="72">
        <v>1554</v>
      </c>
      <c r="J58" s="72">
        <v>768</v>
      </c>
      <c r="K58" s="72">
        <v>471</v>
      </c>
      <c r="L58" s="73">
        <v>485</v>
      </c>
      <c r="M58" s="55">
        <f t="shared" si="10"/>
        <v>41102</v>
      </c>
      <c r="N58" s="12">
        <f t="shared" si="3"/>
        <v>10882</v>
      </c>
      <c r="O58" s="50">
        <f t="shared" si="4"/>
        <v>14494</v>
      </c>
      <c r="P58" s="35">
        <f t="shared" si="5"/>
        <v>15726</v>
      </c>
      <c r="Q58" s="13">
        <f t="shared" si="1"/>
        <v>30220</v>
      </c>
    </row>
    <row r="59" spans="1:17" x14ac:dyDescent="0.2">
      <c r="A59" s="9" t="s">
        <v>45</v>
      </c>
      <c r="B59" s="77">
        <v>1421</v>
      </c>
      <c r="C59" s="72">
        <v>1938</v>
      </c>
      <c r="D59" s="72">
        <v>1967</v>
      </c>
      <c r="E59" s="72">
        <v>1729</v>
      </c>
      <c r="F59" s="72">
        <v>1411</v>
      </c>
      <c r="G59" s="72">
        <v>1091</v>
      </c>
      <c r="H59" s="72">
        <v>868</v>
      </c>
      <c r="I59" s="72">
        <v>494</v>
      </c>
      <c r="J59" s="72">
        <v>394</v>
      </c>
      <c r="K59" s="72">
        <v>226</v>
      </c>
      <c r="L59" s="73">
        <v>253</v>
      </c>
      <c r="M59" s="55">
        <f t="shared" si="10"/>
        <v>11792</v>
      </c>
      <c r="N59" s="12">
        <f t="shared" si="3"/>
        <v>3359</v>
      </c>
      <c r="O59" s="50">
        <f t="shared" si="4"/>
        <v>3696</v>
      </c>
      <c r="P59" s="35">
        <f t="shared" si="5"/>
        <v>4737</v>
      </c>
      <c r="Q59" s="13">
        <f t="shared" si="1"/>
        <v>8433</v>
      </c>
    </row>
    <row r="60" spans="1:17" x14ac:dyDescent="0.2">
      <c r="A60" s="9" t="s">
        <v>46</v>
      </c>
      <c r="B60" s="77">
        <v>1514</v>
      </c>
      <c r="C60" s="72">
        <v>1520</v>
      </c>
      <c r="D60" s="72">
        <v>2154</v>
      </c>
      <c r="E60" s="72">
        <v>2328</v>
      </c>
      <c r="F60" s="72">
        <v>1645</v>
      </c>
      <c r="G60" s="72">
        <v>1201</v>
      </c>
      <c r="H60" s="72">
        <v>874</v>
      </c>
      <c r="I60" s="72">
        <v>487</v>
      </c>
      <c r="J60" s="72">
        <v>249</v>
      </c>
      <c r="K60" s="72">
        <v>162</v>
      </c>
      <c r="L60" s="73">
        <v>137</v>
      </c>
      <c r="M60" s="55">
        <f t="shared" si="10"/>
        <v>12271</v>
      </c>
      <c r="N60" s="12">
        <f t="shared" si="3"/>
        <v>3034</v>
      </c>
      <c r="O60" s="50">
        <f t="shared" si="4"/>
        <v>4482</v>
      </c>
      <c r="P60" s="35">
        <f t="shared" si="5"/>
        <v>4755</v>
      </c>
      <c r="Q60" s="13">
        <f t="shared" si="1"/>
        <v>9237</v>
      </c>
    </row>
    <row r="61" spans="1:17" x14ac:dyDescent="0.2">
      <c r="A61" s="9" t="s">
        <v>47</v>
      </c>
      <c r="B61" s="77">
        <v>1469</v>
      </c>
      <c r="C61" s="72">
        <v>1471</v>
      </c>
      <c r="D61" s="72">
        <v>2070</v>
      </c>
      <c r="E61" s="72">
        <v>1913</v>
      </c>
      <c r="F61" s="72">
        <v>1613</v>
      </c>
      <c r="G61" s="72">
        <v>1055</v>
      </c>
      <c r="H61" s="72">
        <v>824</v>
      </c>
      <c r="I61" s="72">
        <v>448</v>
      </c>
      <c r="J61" s="72">
        <v>204</v>
      </c>
      <c r="K61" s="72">
        <v>115</v>
      </c>
      <c r="L61" s="73">
        <v>99</v>
      </c>
      <c r="M61" s="55">
        <f t="shared" si="10"/>
        <v>11281</v>
      </c>
      <c r="N61" s="12">
        <f t="shared" si="3"/>
        <v>2940</v>
      </c>
      <c r="O61" s="50">
        <f t="shared" si="4"/>
        <v>3983</v>
      </c>
      <c r="P61" s="35">
        <f t="shared" si="5"/>
        <v>4358</v>
      </c>
      <c r="Q61" s="13">
        <f t="shared" si="1"/>
        <v>8341</v>
      </c>
    </row>
    <row r="62" spans="1:17" ht="12.5" thickBot="1" x14ac:dyDescent="0.25">
      <c r="A62" s="17" t="s">
        <v>88</v>
      </c>
      <c r="B62" s="78">
        <f>SUM(B55:B61)</f>
        <v>11752</v>
      </c>
      <c r="C62" s="74">
        <f t="shared" ref="C62:M62" si="15">SUM(C55:C61)</f>
        <v>12070</v>
      </c>
      <c r="D62" s="74">
        <f t="shared" si="15"/>
        <v>16196</v>
      </c>
      <c r="E62" s="74">
        <f t="shared" si="15"/>
        <v>16183</v>
      </c>
      <c r="F62" s="74">
        <f t="shared" si="15"/>
        <v>12843</v>
      </c>
      <c r="G62" s="74">
        <f t="shared" si="15"/>
        <v>9122</v>
      </c>
      <c r="H62" s="74">
        <f t="shared" si="15"/>
        <v>6418</v>
      </c>
      <c r="I62" s="74">
        <f t="shared" si="15"/>
        <v>3797</v>
      </c>
      <c r="J62" s="74">
        <f t="shared" si="15"/>
        <v>2055</v>
      </c>
      <c r="K62" s="74">
        <f t="shared" si="15"/>
        <v>1216</v>
      </c>
      <c r="L62" s="75">
        <f t="shared" si="15"/>
        <v>1227</v>
      </c>
      <c r="M62" s="56">
        <f t="shared" si="15"/>
        <v>92879</v>
      </c>
      <c r="N62" s="23">
        <f t="shared" si="3"/>
        <v>23822</v>
      </c>
      <c r="O62" s="51">
        <f t="shared" si="4"/>
        <v>32379</v>
      </c>
      <c r="P62" s="36">
        <f t="shared" si="5"/>
        <v>36678</v>
      </c>
      <c r="Q62" s="24">
        <f t="shared" si="1"/>
        <v>69057</v>
      </c>
    </row>
    <row r="63" spans="1:17" ht="12.5" thickBot="1" x14ac:dyDescent="0.25">
      <c r="A63" s="26" t="s">
        <v>48</v>
      </c>
      <c r="B63" s="79">
        <v>318</v>
      </c>
      <c r="C63" s="80">
        <v>386</v>
      </c>
      <c r="D63" s="80">
        <v>605</v>
      </c>
      <c r="E63" s="80">
        <v>634</v>
      </c>
      <c r="F63" s="80">
        <v>477</v>
      </c>
      <c r="G63" s="80">
        <v>319</v>
      </c>
      <c r="H63" s="80">
        <v>259</v>
      </c>
      <c r="I63" s="80">
        <v>157</v>
      </c>
      <c r="J63" s="80">
        <v>82</v>
      </c>
      <c r="K63" s="80">
        <v>67</v>
      </c>
      <c r="L63" s="81">
        <v>197</v>
      </c>
      <c r="M63" s="62">
        <f>SUM(B63:L63)</f>
        <v>3501</v>
      </c>
      <c r="N63" s="19">
        <f t="shared" si="3"/>
        <v>704</v>
      </c>
      <c r="O63" s="46">
        <f>SUM(D63:E63)</f>
        <v>1239</v>
      </c>
      <c r="P63" s="42">
        <f t="shared" si="5"/>
        <v>1558</v>
      </c>
      <c r="Q63" s="43">
        <f t="shared" si="1"/>
        <v>2797</v>
      </c>
    </row>
    <row r="64" spans="1:17" ht="13" thickTop="1" thickBot="1" x14ac:dyDescent="0.25">
      <c r="A64" s="10" t="s">
        <v>89</v>
      </c>
      <c r="B64" s="53">
        <f>B7+B16+B26+B31+B36+B43+B49+B54+B62+B63</f>
        <v>243045</v>
      </c>
      <c r="C64" s="27">
        <f t="shared" ref="C64:L64" si="16">C7+C16+C26+C31+C36+C43+C49+C54+C62+C63</f>
        <v>225448</v>
      </c>
      <c r="D64" s="27">
        <f t="shared" si="16"/>
        <v>221580</v>
      </c>
      <c r="E64" s="27">
        <f t="shared" si="16"/>
        <v>206516</v>
      </c>
      <c r="F64" s="27">
        <f t="shared" si="16"/>
        <v>153493</v>
      </c>
      <c r="G64" s="27">
        <f t="shared" si="16"/>
        <v>107998</v>
      </c>
      <c r="H64" s="27">
        <f t="shared" si="16"/>
        <v>68923</v>
      </c>
      <c r="I64" s="27">
        <f t="shared" si="16"/>
        <v>38058</v>
      </c>
      <c r="J64" s="27">
        <f t="shared" si="16"/>
        <v>19598</v>
      </c>
      <c r="K64" s="27">
        <f t="shared" si="16"/>
        <v>10296</v>
      </c>
      <c r="L64" s="57">
        <f t="shared" si="16"/>
        <v>12382</v>
      </c>
      <c r="M64" s="63">
        <f>M7+M16+M26+M31+M36+M43+M49+M54+M62+M63</f>
        <v>1307337</v>
      </c>
      <c r="N64" s="14">
        <f t="shared" si="3"/>
        <v>468493</v>
      </c>
      <c r="O64" s="52">
        <f t="shared" si="4"/>
        <v>428096</v>
      </c>
      <c r="P64" s="37">
        <f t="shared" si="5"/>
        <v>410748</v>
      </c>
      <c r="Q64" s="15">
        <f>SUM(O64:P64)</f>
        <v>838844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BB0C-1C5D-4DDB-A8D1-F390AB232E9C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K19" sqref="K19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185504</v>
      </c>
      <c r="C7" s="64">
        <v>166476</v>
      </c>
      <c r="D7" s="64">
        <v>132266</v>
      </c>
      <c r="E7" s="64">
        <v>120249</v>
      </c>
      <c r="F7" s="64">
        <v>87766</v>
      </c>
      <c r="G7" s="64">
        <v>60534</v>
      </c>
      <c r="H7" s="64">
        <v>38335</v>
      </c>
      <c r="I7" s="64">
        <v>20684</v>
      </c>
      <c r="J7" s="64">
        <v>10151</v>
      </c>
      <c r="K7" s="64">
        <v>5160</v>
      </c>
      <c r="L7" s="65">
        <v>5865</v>
      </c>
      <c r="M7" s="58">
        <f>SUM(B7:L7)</f>
        <v>832990</v>
      </c>
      <c r="N7" s="19">
        <f>SUM(B7:C7)</f>
        <v>351980</v>
      </c>
      <c r="O7" s="46">
        <f>SUM(D7:E7)</f>
        <v>252515</v>
      </c>
      <c r="P7" s="32">
        <f>SUM(F7:L7)</f>
        <v>228495</v>
      </c>
      <c r="Q7" s="39">
        <f>SUM(O7:P7)</f>
        <v>481010</v>
      </c>
    </row>
    <row r="8" spans="1:17" ht="13" thickTop="1" thickBot="1" x14ac:dyDescent="0.25">
      <c r="A8" s="18" t="s">
        <v>80</v>
      </c>
      <c r="B8" s="66">
        <f>SUM(B64,-B7)</f>
        <v>60141</v>
      </c>
      <c r="C8" s="66">
        <f t="shared" ref="C8:L8" si="0">SUM(C64,-C7)</f>
        <v>54988</v>
      </c>
      <c r="D8" s="66">
        <f t="shared" si="0"/>
        <v>87773</v>
      </c>
      <c r="E8" s="66">
        <f t="shared" si="0"/>
        <v>86366</v>
      </c>
      <c r="F8" s="66">
        <f t="shared" si="0"/>
        <v>66197</v>
      </c>
      <c r="G8" s="66">
        <f t="shared" si="0"/>
        <v>46703</v>
      </c>
      <c r="H8" s="66">
        <f t="shared" si="0"/>
        <v>30786</v>
      </c>
      <c r="I8" s="66">
        <f t="shared" si="0"/>
        <v>18043</v>
      </c>
      <c r="J8" s="66">
        <f t="shared" si="0"/>
        <v>9371</v>
      </c>
      <c r="K8" s="66">
        <f t="shared" si="0"/>
        <v>5149</v>
      </c>
      <c r="L8" s="67">
        <f t="shared" si="0"/>
        <v>6576</v>
      </c>
      <c r="M8" s="59">
        <f>SUM(M64,-M7)</f>
        <v>472093</v>
      </c>
      <c r="N8" s="19">
        <f>SUM(B8:C8)</f>
        <v>115129</v>
      </c>
      <c r="O8" s="47">
        <f>SUM(D8:E8)</f>
        <v>174139</v>
      </c>
      <c r="P8" s="33">
        <f>SUM(F8:L8)</f>
        <v>182825</v>
      </c>
      <c r="Q8" s="20">
        <f t="shared" ref="Q8:Q63" si="1">SUM(O8:P8)</f>
        <v>356964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1704</v>
      </c>
      <c r="C10" s="70">
        <v>1462</v>
      </c>
      <c r="D10" s="70">
        <v>2827</v>
      </c>
      <c r="E10" s="70">
        <v>2167</v>
      </c>
      <c r="F10" s="70">
        <v>1306</v>
      </c>
      <c r="G10" s="70">
        <v>935</v>
      </c>
      <c r="H10" s="70">
        <v>519</v>
      </c>
      <c r="I10" s="70">
        <v>320</v>
      </c>
      <c r="J10" s="70">
        <v>136</v>
      </c>
      <c r="K10" s="70">
        <v>85</v>
      </c>
      <c r="L10" s="71">
        <v>58</v>
      </c>
      <c r="M10" s="61">
        <f t="shared" ref="M10:M15" si="2">SUM(B10:L10)</f>
        <v>11519</v>
      </c>
      <c r="N10" s="21">
        <f t="shared" ref="N10:N64" si="3">SUM(B10:C10)</f>
        <v>3166</v>
      </c>
      <c r="O10" s="49">
        <f t="shared" ref="O10:O64" si="4">SUM(D10:E10)</f>
        <v>4994</v>
      </c>
      <c r="P10" s="34">
        <f t="shared" ref="P10:P64" si="5">SUM(F10:L10)</f>
        <v>3359</v>
      </c>
      <c r="Q10" s="22">
        <f t="shared" si="1"/>
        <v>8353</v>
      </c>
    </row>
    <row r="11" spans="1:17" x14ac:dyDescent="0.2">
      <c r="A11" s="9" t="s">
        <v>5</v>
      </c>
      <c r="B11" s="72">
        <v>7030</v>
      </c>
      <c r="C11" s="72">
        <v>6530</v>
      </c>
      <c r="D11" s="72">
        <v>6343</v>
      </c>
      <c r="E11" s="72">
        <v>5911</v>
      </c>
      <c r="F11" s="72">
        <v>4490</v>
      </c>
      <c r="G11" s="72">
        <v>3042</v>
      </c>
      <c r="H11" s="72">
        <v>2000</v>
      </c>
      <c r="I11" s="72">
        <v>1124</v>
      </c>
      <c r="J11" s="72">
        <v>588</v>
      </c>
      <c r="K11" s="72">
        <v>336</v>
      </c>
      <c r="L11" s="73">
        <v>433</v>
      </c>
      <c r="M11" s="61">
        <f t="shared" si="2"/>
        <v>37827</v>
      </c>
      <c r="N11" s="12">
        <f t="shared" si="3"/>
        <v>13560</v>
      </c>
      <c r="O11" s="50">
        <f>SUM(D11:E11)</f>
        <v>12254</v>
      </c>
      <c r="P11" s="35">
        <f t="shared" si="5"/>
        <v>12013</v>
      </c>
      <c r="Q11" s="13">
        <f t="shared" si="1"/>
        <v>24267</v>
      </c>
    </row>
    <row r="12" spans="1:17" x14ac:dyDescent="0.2">
      <c r="A12" s="9" t="s">
        <v>6</v>
      </c>
      <c r="B12" s="72">
        <v>1874</v>
      </c>
      <c r="C12" s="72">
        <v>1754</v>
      </c>
      <c r="D12" s="72">
        <v>2526</v>
      </c>
      <c r="E12" s="72">
        <v>2521</v>
      </c>
      <c r="F12" s="72">
        <v>2046</v>
      </c>
      <c r="G12" s="72">
        <v>1674</v>
      </c>
      <c r="H12" s="72">
        <v>1005</v>
      </c>
      <c r="I12" s="72">
        <v>683</v>
      </c>
      <c r="J12" s="72">
        <v>375</v>
      </c>
      <c r="K12" s="72">
        <v>168</v>
      </c>
      <c r="L12" s="73">
        <v>306</v>
      </c>
      <c r="M12" s="61">
        <f t="shared" si="2"/>
        <v>14932</v>
      </c>
      <c r="N12" s="12">
        <f t="shared" si="3"/>
        <v>3628</v>
      </c>
      <c r="O12" s="50">
        <f t="shared" si="4"/>
        <v>5047</v>
      </c>
      <c r="P12" s="35">
        <f t="shared" si="5"/>
        <v>6257</v>
      </c>
      <c r="Q12" s="13">
        <f t="shared" si="1"/>
        <v>11304</v>
      </c>
    </row>
    <row r="13" spans="1:17" x14ac:dyDescent="0.2">
      <c r="A13" s="9" t="s">
        <v>7</v>
      </c>
      <c r="B13" s="72">
        <v>467</v>
      </c>
      <c r="C13" s="72">
        <v>371</v>
      </c>
      <c r="D13" s="72">
        <v>580</v>
      </c>
      <c r="E13" s="72">
        <v>576</v>
      </c>
      <c r="F13" s="72">
        <v>459</v>
      </c>
      <c r="G13" s="72">
        <v>360</v>
      </c>
      <c r="H13" s="72">
        <v>242</v>
      </c>
      <c r="I13" s="72">
        <v>123</v>
      </c>
      <c r="J13" s="72">
        <v>56</v>
      </c>
      <c r="K13" s="72">
        <v>37</v>
      </c>
      <c r="L13" s="73">
        <v>56</v>
      </c>
      <c r="M13" s="61">
        <f t="shared" si="2"/>
        <v>3327</v>
      </c>
      <c r="N13" s="12">
        <f t="shared" si="3"/>
        <v>838</v>
      </c>
      <c r="O13" s="50">
        <f t="shared" si="4"/>
        <v>1156</v>
      </c>
      <c r="P13" s="35">
        <f t="shared" si="5"/>
        <v>1333</v>
      </c>
      <c r="Q13" s="13">
        <f t="shared" si="1"/>
        <v>2489</v>
      </c>
    </row>
    <row r="14" spans="1:17" x14ac:dyDescent="0.2">
      <c r="A14" s="9" t="s">
        <v>8</v>
      </c>
      <c r="B14" s="72">
        <v>915</v>
      </c>
      <c r="C14" s="72">
        <v>1034</v>
      </c>
      <c r="D14" s="72">
        <v>2048</v>
      </c>
      <c r="E14" s="72">
        <v>1852</v>
      </c>
      <c r="F14" s="72">
        <v>1361</v>
      </c>
      <c r="G14" s="72">
        <v>1066</v>
      </c>
      <c r="H14" s="72">
        <v>627</v>
      </c>
      <c r="I14" s="72">
        <v>412</v>
      </c>
      <c r="J14" s="72">
        <v>214</v>
      </c>
      <c r="K14" s="72">
        <v>132</v>
      </c>
      <c r="L14" s="73">
        <v>272</v>
      </c>
      <c r="M14" s="61">
        <f t="shared" si="2"/>
        <v>9933</v>
      </c>
      <c r="N14" s="12">
        <f t="shared" si="3"/>
        <v>1949</v>
      </c>
      <c r="O14" s="50">
        <f t="shared" si="4"/>
        <v>3900</v>
      </c>
      <c r="P14" s="35">
        <f t="shared" si="5"/>
        <v>4084</v>
      </c>
      <c r="Q14" s="13">
        <f t="shared" si="1"/>
        <v>7984</v>
      </c>
    </row>
    <row r="15" spans="1:17" x14ac:dyDescent="0.2">
      <c r="A15" s="9" t="s">
        <v>9</v>
      </c>
      <c r="B15" s="72">
        <v>1887</v>
      </c>
      <c r="C15" s="72">
        <v>1045</v>
      </c>
      <c r="D15" s="72">
        <v>1548</v>
      </c>
      <c r="E15" s="72">
        <v>1629</v>
      </c>
      <c r="F15" s="72">
        <v>1336</v>
      </c>
      <c r="G15" s="72">
        <v>1114</v>
      </c>
      <c r="H15" s="72">
        <v>815</v>
      </c>
      <c r="I15" s="72">
        <v>421</v>
      </c>
      <c r="J15" s="72">
        <v>215</v>
      </c>
      <c r="K15" s="72">
        <v>107</v>
      </c>
      <c r="L15" s="73">
        <v>146</v>
      </c>
      <c r="M15" s="61">
        <f t="shared" si="2"/>
        <v>10263</v>
      </c>
      <c r="N15" s="12">
        <f t="shared" si="3"/>
        <v>2932</v>
      </c>
      <c r="O15" s="50">
        <f t="shared" si="4"/>
        <v>3177</v>
      </c>
      <c r="P15" s="35">
        <f t="shared" si="5"/>
        <v>4154</v>
      </c>
      <c r="Q15" s="13">
        <f t="shared" si="1"/>
        <v>7331</v>
      </c>
    </row>
    <row r="16" spans="1:17" ht="12.5" thickBot="1" x14ac:dyDescent="0.25">
      <c r="A16" s="17" t="s">
        <v>81</v>
      </c>
      <c r="B16" s="74">
        <f>SUM(B10:B15)</f>
        <v>13877</v>
      </c>
      <c r="C16" s="74">
        <f t="shared" ref="C16:M16" si="6">SUM(C10:C15)</f>
        <v>12196</v>
      </c>
      <c r="D16" s="74">
        <f t="shared" si="6"/>
        <v>15872</v>
      </c>
      <c r="E16" s="74">
        <f t="shared" si="6"/>
        <v>14656</v>
      </c>
      <c r="F16" s="74">
        <f t="shared" si="6"/>
        <v>10998</v>
      </c>
      <c r="G16" s="74">
        <f t="shared" si="6"/>
        <v>8191</v>
      </c>
      <c r="H16" s="74">
        <f t="shared" si="6"/>
        <v>5208</v>
      </c>
      <c r="I16" s="74">
        <f t="shared" si="6"/>
        <v>3083</v>
      </c>
      <c r="J16" s="74">
        <f t="shared" si="6"/>
        <v>1584</v>
      </c>
      <c r="K16" s="74">
        <f t="shared" si="6"/>
        <v>865</v>
      </c>
      <c r="L16" s="75">
        <f t="shared" si="6"/>
        <v>1271</v>
      </c>
      <c r="M16" s="56">
        <f t="shared" si="6"/>
        <v>87801</v>
      </c>
      <c r="N16" s="23">
        <f t="shared" si="3"/>
        <v>26073</v>
      </c>
      <c r="O16" s="51">
        <f t="shared" si="4"/>
        <v>30528</v>
      </c>
      <c r="P16" s="36">
        <f t="shared" si="5"/>
        <v>31200</v>
      </c>
      <c r="Q16" s="24">
        <f t="shared" si="1"/>
        <v>61728</v>
      </c>
    </row>
    <row r="17" spans="1:17" x14ac:dyDescent="0.2">
      <c r="A17" s="16" t="s">
        <v>10</v>
      </c>
      <c r="B17" s="70">
        <v>2326</v>
      </c>
      <c r="C17" s="70">
        <v>1797</v>
      </c>
      <c r="D17" s="70">
        <v>5145</v>
      </c>
      <c r="E17" s="70">
        <v>4593</v>
      </c>
      <c r="F17" s="70">
        <v>3596</v>
      </c>
      <c r="G17" s="70">
        <v>2361</v>
      </c>
      <c r="H17" s="70">
        <v>1248</v>
      </c>
      <c r="I17" s="70">
        <v>740</v>
      </c>
      <c r="J17" s="70">
        <v>426</v>
      </c>
      <c r="K17" s="70">
        <v>224</v>
      </c>
      <c r="L17" s="71">
        <v>283</v>
      </c>
      <c r="M17" s="61">
        <f t="shared" ref="M17:M25" si="7">SUM(B17:L17)</f>
        <v>22739</v>
      </c>
      <c r="N17" s="21">
        <f t="shared" si="3"/>
        <v>4123</v>
      </c>
      <c r="O17" s="49">
        <f t="shared" si="4"/>
        <v>9738</v>
      </c>
      <c r="P17" s="34">
        <f t="shared" si="5"/>
        <v>8878</v>
      </c>
      <c r="Q17" s="22">
        <f t="shared" si="1"/>
        <v>18616</v>
      </c>
    </row>
    <row r="18" spans="1:17" x14ac:dyDescent="0.2">
      <c r="A18" s="9" t="s">
        <v>11</v>
      </c>
      <c r="B18" s="72">
        <v>5553</v>
      </c>
      <c r="C18" s="72">
        <v>5546</v>
      </c>
      <c r="D18" s="72">
        <v>9848</v>
      </c>
      <c r="E18" s="72">
        <v>9705</v>
      </c>
      <c r="F18" s="72">
        <v>7056</v>
      </c>
      <c r="G18" s="72">
        <v>5107</v>
      </c>
      <c r="H18" s="72">
        <v>3590</v>
      </c>
      <c r="I18" s="72">
        <v>1999</v>
      </c>
      <c r="J18" s="72">
        <v>1040</v>
      </c>
      <c r="K18" s="72">
        <v>528</v>
      </c>
      <c r="L18" s="73">
        <v>831</v>
      </c>
      <c r="M18" s="61">
        <f t="shared" si="7"/>
        <v>50803</v>
      </c>
      <c r="N18" s="12">
        <f t="shared" si="3"/>
        <v>11099</v>
      </c>
      <c r="O18" s="50">
        <f t="shared" si="4"/>
        <v>19553</v>
      </c>
      <c r="P18" s="35">
        <f t="shared" si="5"/>
        <v>20151</v>
      </c>
      <c r="Q18" s="13">
        <f t="shared" si="1"/>
        <v>39704</v>
      </c>
    </row>
    <row r="19" spans="1:17" x14ac:dyDescent="0.2">
      <c r="A19" s="9" t="s">
        <v>12</v>
      </c>
      <c r="B19" s="72">
        <v>4707</v>
      </c>
      <c r="C19" s="72">
        <v>3574</v>
      </c>
      <c r="D19" s="72">
        <v>5279</v>
      </c>
      <c r="E19" s="72">
        <v>5417</v>
      </c>
      <c r="F19" s="72">
        <v>4148</v>
      </c>
      <c r="G19" s="72">
        <v>2988</v>
      </c>
      <c r="H19" s="72">
        <v>1846</v>
      </c>
      <c r="I19" s="72">
        <v>1067</v>
      </c>
      <c r="J19" s="72">
        <v>621</v>
      </c>
      <c r="K19" s="72">
        <v>373</v>
      </c>
      <c r="L19" s="73">
        <v>638</v>
      </c>
      <c r="M19" s="61">
        <f t="shared" si="7"/>
        <v>30658</v>
      </c>
      <c r="N19" s="12">
        <f t="shared" si="3"/>
        <v>8281</v>
      </c>
      <c r="O19" s="50">
        <f t="shared" si="4"/>
        <v>10696</v>
      </c>
      <c r="P19" s="35">
        <f t="shared" si="5"/>
        <v>11681</v>
      </c>
      <c r="Q19" s="13">
        <f t="shared" si="1"/>
        <v>22377</v>
      </c>
    </row>
    <row r="20" spans="1:17" x14ac:dyDescent="0.2">
      <c r="A20" s="9" t="s">
        <v>13</v>
      </c>
      <c r="B20" s="72">
        <v>743</v>
      </c>
      <c r="C20" s="72">
        <v>743</v>
      </c>
      <c r="D20" s="72">
        <v>888</v>
      </c>
      <c r="E20" s="72">
        <v>1039</v>
      </c>
      <c r="F20" s="72">
        <v>789</v>
      </c>
      <c r="G20" s="72">
        <v>584</v>
      </c>
      <c r="H20" s="72">
        <v>363</v>
      </c>
      <c r="I20" s="72">
        <v>243</v>
      </c>
      <c r="J20" s="72">
        <v>139</v>
      </c>
      <c r="K20" s="72">
        <v>81</v>
      </c>
      <c r="L20" s="73">
        <v>115</v>
      </c>
      <c r="M20" s="61">
        <f t="shared" si="7"/>
        <v>5727</v>
      </c>
      <c r="N20" s="12">
        <f t="shared" si="3"/>
        <v>1486</v>
      </c>
      <c r="O20" s="50">
        <f t="shared" si="4"/>
        <v>1927</v>
      </c>
      <c r="P20" s="35">
        <f t="shared" si="5"/>
        <v>2314</v>
      </c>
      <c r="Q20" s="13">
        <f t="shared" si="1"/>
        <v>4241</v>
      </c>
    </row>
    <row r="21" spans="1:17" x14ac:dyDescent="0.2">
      <c r="A21" s="9" t="s">
        <v>14</v>
      </c>
      <c r="B21" s="72">
        <v>3053</v>
      </c>
      <c r="C21" s="72">
        <v>2392</v>
      </c>
      <c r="D21" s="72">
        <v>5474</v>
      </c>
      <c r="E21" s="72">
        <v>5193</v>
      </c>
      <c r="F21" s="72">
        <v>3803</v>
      </c>
      <c r="G21" s="72">
        <v>2464</v>
      </c>
      <c r="H21" s="72">
        <v>1569</v>
      </c>
      <c r="I21" s="72">
        <v>815</v>
      </c>
      <c r="J21" s="72">
        <v>389</v>
      </c>
      <c r="K21" s="72">
        <v>155</v>
      </c>
      <c r="L21" s="73">
        <v>164</v>
      </c>
      <c r="M21" s="61">
        <f t="shared" si="7"/>
        <v>25471</v>
      </c>
      <c r="N21" s="12">
        <f t="shared" si="3"/>
        <v>5445</v>
      </c>
      <c r="O21" s="50">
        <f t="shared" si="4"/>
        <v>10667</v>
      </c>
      <c r="P21" s="35">
        <f t="shared" si="5"/>
        <v>9359</v>
      </c>
      <c r="Q21" s="13">
        <f t="shared" si="1"/>
        <v>20026</v>
      </c>
    </row>
    <row r="22" spans="1:17" x14ac:dyDescent="0.2">
      <c r="A22" s="9" t="s">
        <v>15</v>
      </c>
      <c r="B22" s="72">
        <v>198</v>
      </c>
      <c r="C22" s="72">
        <v>131</v>
      </c>
      <c r="D22" s="72">
        <v>241</v>
      </c>
      <c r="E22" s="72">
        <v>238</v>
      </c>
      <c r="F22" s="72">
        <v>195</v>
      </c>
      <c r="G22" s="72">
        <v>127</v>
      </c>
      <c r="H22" s="72">
        <v>76</v>
      </c>
      <c r="I22" s="72">
        <v>57</v>
      </c>
      <c r="J22" s="72">
        <v>22</v>
      </c>
      <c r="K22" s="72">
        <v>12</v>
      </c>
      <c r="L22" s="73">
        <v>11</v>
      </c>
      <c r="M22" s="61">
        <f t="shared" si="7"/>
        <v>1308</v>
      </c>
      <c r="N22" s="12">
        <f t="shared" si="3"/>
        <v>329</v>
      </c>
      <c r="O22" s="50">
        <f t="shared" si="4"/>
        <v>479</v>
      </c>
      <c r="P22" s="35">
        <f t="shared" si="5"/>
        <v>500</v>
      </c>
      <c r="Q22" s="13">
        <f t="shared" si="1"/>
        <v>979</v>
      </c>
    </row>
    <row r="23" spans="1:17" x14ac:dyDescent="0.2">
      <c r="A23" s="9" t="s">
        <v>16</v>
      </c>
      <c r="B23" s="72">
        <v>390</v>
      </c>
      <c r="C23" s="72">
        <v>289</v>
      </c>
      <c r="D23" s="72">
        <v>627</v>
      </c>
      <c r="E23" s="72">
        <v>683</v>
      </c>
      <c r="F23" s="72">
        <v>561</v>
      </c>
      <c r="G23" s="72">
        <v>459</v>
      </c>
      <c r="H23" s="72">
        <v>304</v>
      </c>
      <c r="I23" s="72">
        <v>194</v>
      </c>
      <c r="J23" s="72">
        <v>89</v>
      </c>
      <c r="K23" s="72">
        <v>50</v>
      </c>
      <c r="L23" s="73">
        <v>58</v>
      </c>
      <c r="M23" s="61">
        <f t="shared" si="7"/>
        <v>3704</v>
      </c>
      <c r="N23" s="12">
        <f t="shared" si="3"/>
        <v>679</v>
      </c>
      <c r="O23" s="50">
        <f t="shared" si="4"/>
        <v>1310</v>
      </c>
      <c r="P23" s="35">
        <f t="shared" si="5"/>
        <v>1715</v>
      </c>
      <c r="Q23" s="13">
        <f t="shared" si="1"/>
        <v>3025</v>
      </c>
    </row>
    <row r="24" spans="1:17" x14ac:dyDescent="0.2">
      <c r="A24" s="9" t="s">
        <v>17</v>
      </c>
      <c r="B24" s="72">
        <v>404</v>
      </c>
      <c r="C24" s="72">
        <v>338</v>
      </c>
      <c r="D24" s="72">
        <v>522</v>
      </c>
      <c r="E24" s="72">
        <v>527</v>
      </c>
      <c r="F24" s="72">
        <v>410</v>
      </c>
      <c r="G24" s="72">
        <v>344</v>
      </c>
      <c r="H24" s="72">
        <v>196</v>
      </c>
      <c r="I24" s="72">
        <v>120</v>
      </c>
      <c r="J24" s="72">
        <v>63</v>
      </c>
      <c r="K24" s="72">
        <v>23</v>
      </c>
      <c r="L24" s="73">
        <v>21</v>
      </c>
      <c r="M24" s="61">
        <f t="shared" si="7"/>
        <v>2968</v>
      </c>
      <c r="N24" s="12">
        <f t="shared" si="3"/>
        <v>742</v>
      </c>
      <c r="O24" s="50">
        <f t="shared" si="4"/>
        <v>1049</v>
      </c>
      <c r="P24" s="35">
        <f t="shared" si="5"/>
        <v>1177</v>
      </c>
      <c r="Q24" s="13">
        <f t="shared" si="1"/>
        <v>2226</v>
      </c>
    </row>
    <row r="25" spans="1:17" x14ac:dyDescent="0.2">
      <c r="A25" s="9" t="s">
        <v>18</v>
      </c>
      <c r="B25" s="72">
        <v>1182</v>
      </c>
      <c r="C25" s="72">
        <v>1088</v>
      </c>
      <c r="D25" s="72">
        <v>2259</v>
      </c>
      <c r="E25" s="72">
        <v>2465</v>
      </c>
      <c r="F25" s="72">
        <v>1954</v>
      </c>
      <c r="G25" s="72">
        <v>1202</v>
      </c>
      <c r="H25" s="72">
        <v>910</v>
      </c>
      <c r="I25" s="72">
        <v>495</v>
      </c>
      <c r="J25" s="72">
        <v>250</v>
      </c>
      <c r="K25" s="72">
        <v>159</v>
      </c>
      <c r="L25" s="73">
        <v>163</v>
      </c>
      <c r="M25" s="61">
        <f t="shared" si="7"/>
        <v>12127</v>
      </c>
      <c r="N25" s="12">
        <f t="shared" si="3"/>
        <v>2270</v>
      </c>
      <c r="O25" s="50">
        <f t="shared" si="4"/>
        <v>4724</v>
      </c>
      <c r="P25" s="35">
        <f t="shared" si="5"/>
        <v>5133</v>
      </c>
      <c r="Q25" s="13">
        <f t="shared" si="1"/>
        <v>9857</v>
      </c>
    </row>
    <row r="26" spans="1:17" ht="12.5" thickBot="1" x14ac:dyDescent="0.25">
      <c r="A26" s="17" t="s">
        <v>82</v>
      </c>
      <c r="B26" s="74">
        <f>SUM(B17:B25)</f>
        <v>18556</v>
      </c>
      <c r="C26" s="74">
        <f t="shared" ref="C26:M26" si="8">SUM(C17:C25)</f>
        <v>15898</v>
      </c>
      <c r="D26" s="74">
        <f t="shared" si="8"/>
        <v>30283</v>
      </c>
      <c r="E26" s="74">
        <f t="shared" si="8"/>
        <v>29860</v>
      </c>
      <c r="F26" s="74">
        <f t="shared" si="8"/>
        <v>22512</v>
      </c>
      <c r="G26" s="74">
        <f t="shared" si="8"/>
        <v>15636</v>
      </c>
      <c r="H26" s="74">
        <f t="shared" si="8"/>
        <v>10102</v>
      </c>
      <c r="I26" s="74">
        <f t="shared" si="8"/>
        <v>5730</v>
      </c>
      <c r="J26" s="74">
        <f t="shared" si="8"/>
        <v>3039</v>
      </c>
      <c r="K26" s="74">
        <f t="shared" si="8"/>
        <v>1605</v>
      </c>
      <c r="L26" s="75">
        <f t="shared" si="8"/>
        <v>2284</v>
      </c>
      <c r="M26" s="56">
        <f t="shared" si="8"/>
        <v>155505</v>
      </c>
      <c r="N26" s="23">
        <f t="shared" si="3"/>
        <v>34454</v>
      </c>
      <c r="O26" s="51">
        <f t="shared" si="4"/>
        <v>60143</v>
      </c>
      <c r="P26" s="36">
        <f t="shared" si="5"/>
        <v>60908</v>
      </c>
      <c r="Q26" s="24">
        <f t="shared" si="1"/>
        <v>121051</v>
      </c>
    </row>
    <row r="27" spans="1:17" x14ac:dyDescent="0.2">
      <c r="A27" s="16" t="s">
        <v>19</v>
      </c>
      <c r="B27" s="70">
        <v>588</v>
      </c>
      <c r="C27" s="70">
        <v>500</v>
      </c>
      <c r="D27" s="70">
        <v>770</v>
      </c>
      <c r="E27" s="70">
        <v>857</v>
      </c>
      <c r="F27" s="70">
        <v>698</v>
      </c>
      <c r="G27" s="70">
        <v>514</v>
      </c>
      <c r="H27" s="70">
        <v>349</v>
      </c>
      <c r="I27" s="70">
        <v>213</v>
      </c>
      <c r="J27" s="70">
        <v>90</v>
      </c>
      <c r="K27" s="70">
        <v>49</v>
      </c>
      <c r="L27" s="71">
        <v>46</v>
      </c>
      <c r="M27" s="61">
        <f>SUM(B27:L27)</f>
        <v>4674</v>
      </c>
      <c r="N27" s="21">
        <f>SUM(B27:C27)</f>
        <v>1088</v>
      </c>
      <c r="O27" s="49">
        <f>SUM(D27:E27)</f>
        <v>1627</v>
      </c>
      <c r="P27" s="34">
        <f>SUM(F27:L27)</f>
        <v>1959</v>
      </c>
      <c r="Q27" s="22">
        <f t="shared" si="1"/>
        <v>3586</v>
      </c>
    </row>
    <row r="28" spans="1:17" x14ac:dyDescent="0.2">
      <c r="A28" s="9" t="s">
        <v>20</v>
      </c>
      <c r="B28" s="72">
        <v>267</v>
      </c>
      <c r="C28" s="72">
        <v>180</v>
      </c>
      <c r="D28" s="72">
        <v>332</v>
      </c>
      <c r="E28" s="72">
        <v>369</v>
      </c>
      <c r="F28" s="72">
        <v>289</v>
      </c>
      <c r="G28" s="72">
        <v>251</v>
      </c>
      <c r="H28" s="72">
        <v>186</v>
      </c>
      <c r="I28" s="72">
        <v>79</v>
      </c>
      <c r="J28" s="72">
        <v>50</v>
      </c>
      <c r="K28" s="72">
        <v>32</v>
      </c>
      <c r="L28" s="73">
        <v>46</v>
      </c>
      <c r="M28" s="61">
        <f>SUM(B28:L28)</f>
        <v>2081</v>
      </c>
      <c r="N28" s="12">
        <f>SUM(B28:C28)</f>
        <v>447</v>
      </c>
      <c r="O28" s="50">
        <f>SUM(D28:E28)</f>
        <v>701</v>
      </c>
      <c r="P28" s="35">
        <f>SUM(F28:L28)</f>
        <v>933</v>
      </c>
      <c r="Q28" s="13">
        <f t="shared" si="1"/>
        <v>1634</v>
      </c>
    </row>
    <row r="29" spans="1:17" x14ac:dyDescent="0.2">
      <c r="A29" s="9" t="s">
        <v>21</v>
      </c>
      <c r="B29" s="72">
        <v>347</v>
      </c>
      <c r="C29" s="72">
        <v>356</v>
      </c>
      <c r="D29" s="72">
        <v>383</v>
      </c>
      <c r="E29" s="72">
        <v>415</v>
      </c>
      <c r="F29" s="72">
        <v>356</v>
      </c>
      <c r="G29" s="72">
        <v>296</v>
      </c>
      <c r="H29" s="72">
        <v>172</v>
      </c>
      <c r="I29" s="72">
        <v>99</v>
      </c>
      <c r="J29" s="72">
        <v>76</v>
      </c>
      <c r="K29" s="72">
        <v>38</v>
      </c>
      <c r="L29" s="73">
        <v>49</v>
      </c>
      <c r="M29" s="61">
        <f>SUM(B29:L29)</f>
        <v>2587</v>
      </c>
      <c r="N29" s="12">
        <f>SUM(B29:C29)</f>
        <v>703</v>
      </c>
      <c r="O29" s="50">
        <f>SUM(D29:E29)</f>
        <v>798</v>
      </c>
      <c r="P29" s="35">
        <f>SUM(F29:L29)</f>
        <v>1086</v>
      </c>
      <c r="Q29" s="13">
        <f t="shared" si="1"/>
        <v>1884</v>
      </c>
    </row>
    <row r="30" spans="1:17" x14ac:dyDescent="0.2">
      <c r="A30" s="9" t="s">
        <v>22</v>
      </c>
      <c r="B30" s="72">
        <v>144</v>
      </c>
      <c r="C30" s="72">
        <v>143</v>
      </c>
      <c r="D30" s="72">
        <v>172</v>
      </c>
      <c r="E30" s="72">
        <v>148</v>
      </c>
      <c r="F30" s="72">
        <v>104</v>
      </c>
      <c r="G30" s="72">
        <v>91</v>
      </c>
      <c r="H30" s="72">
        <v>62</v>
      </c>
      <c r="I30" s="72">
        <v>38</v>
      </c>
      <c r="J30" s="72">
        <v>18</v>
      </c>
      <c r="K30" s="72">
        <v>12</v>
      </c>
      <c r="L30" s="73">
        <v>6</v>
      </c>
      <c r="M30" s="61">
        <f>SUM(B30:L30)</f>
        <v>938</v>
      </c>
      <c r="N30" s="12">
        <f>SUM(B30:C30)</f>
        <v>287</v>
      </c>
      <c r="O30" s="50">
        <f>SUM(D30:E30)</f>
        <v>320</v>
      </c>
      <c r="P30" s="35">
        <f>SUM(F30:L30)</f>
        <v>331</v>
      </c>
      <c r="Q30" s="13">
        <f t="shared" si="1"/>
        <v>651</v>
      </c>
    </row>
    <row r="31" spans="1:17" ht="12.5" thickBot="1" x14ac:dyDescent="0.25">
      <c r="A31" s="17" t="s">
        <v>83</v>
      </c>
      <c r="B31" s="74">
        <f t="shared" ref="B31:M31" si="9">SUM(B27:B30)</f>
        <v>1346</v>
      </c>
      <c r="C31" s="74">
        <f t="shared" si="9"/>
        <v>1179</v>
      </c>
      <c r="D31" s="74">
        <f t="shared" si="9"/>
        <v>1657</v>
      </c>
      <c r="E31" s="74">
        <f t="shared" si="9"/>
        <v>1789</v>
      </c>
      <c r="F31" s="74">
        <f t="shared" si="9"/>
        <v>1447</v>
      </c>
      <c r="G31" s="74">
        <f t="shared" si="9"/>
        <v>1152</v>
      </c>
      <c r="H31" s="74">
        <f t="shared" si="9"/>
        <v>769</v>
      </c>
      <c r="I31" s="74">
        <f t="shared" si="9"/>
        <v>429</v>
      </c>
      <c r="J31" s="74">
        <f t="shared" si="9"/>
        <v>234</v>
      </c>
      <c r="K31" s="74">
        <f t="shared" si="9"/>
        <v>131</v>
      </c>
      <c r="L31" s="75">
        <f t="shared" si="9"/>
        <v>147</v>
      </c>
      <c r="M31" s="56">
        <f t="shared" si="9"/>
        <v>10280</v>
      </c>
      <c r="N31" s="23">
        <f t="shared" si="3"/>
        <v>2525</v>
      </c>
      <c r="O31" s="51">
        <f t="shared" si="4"/>
        <v>3446</v>
      </c>
      <c r="P31" s="36">
        <f t="shared" si="5"/>
        <v>4309</v>
      </c>
      <c r="Q31" s="24">
        <f t="shared" si="1"/>
        <v>7755</v>
      </c>
    </row>
    <row r="32" spans="1:17" x14ac:dyDescent="0.2">
      <c r="A32" s="16" t="s">
        <v>23</v>
      </c>
      <c r="B32" s="70">
        <v>1580</v>
      </c>
      <c r="C32" s="70">
        <v>1598</v>
      </c>
      <c r="D32" s="70">
        <v>2127</v>
      </c>
      <c r="E32" s="70">
        <v>2039</v>
      </c>
      <c r="F32" s="70">
        <v>1828</v>
      </c>
      <c r="G32" s="70">
        <v>1343</v>
      </c>
      <c r="H32" s="70">
        <v>868</v>
      </c>
      <c r="I32" s="70">
        <v>556</v>
      </c>
      <c r="J32" s="70">
        <v>283</v>
      </c>
      <c r="K32" s="70">
        <v>135</v>
      </c>
      <c r="L32" s="71">
        <v>175</v>
      </c>
      <c r="M32" s="54">
        <f t="shared" ref="M32:M61" si="10">SUM(B32:L32)</f>
        <v>12532</v>
      </c>
      <c r="N32" s="21">
        <f t="shared" si="3"/>
        <v>3178</v>
      </c>
      <c r="O32" s="49">
        <f t="shared" si="4"/>
        <v>4166</v>
      </c>
      <c r="P32" s="34">
        <f t="shared" si="5"/>
        <v>5188</v>
      </c>
      <c r="Q32" s="22">
        <f t="shared" si="1"/>
        <v>9354</v>
      </c>
    </row>
    <row r="33" spans="1:17" x14ac:dyDescent="0.2">
      <c r="A33" s="9" t="s">
        <v>24</v>
      </c>
      <c r="B33" s="72">
        <v>691</v>
      </c>
      <c r="C33" s="72">
        <v>716</v>
      </c>
      <c r="D33" s="72">
        <v>798</v>
      </c>
      <c r="E33" s="72">
        <v>887</v>
      </c>
      <c r="F33" s="72">
        <v>693</v>
      </c>
      <c r="G33" s="72">
        <v>431</v>
      </c>
      <c r="H33" s="72">
        <v>255</v>
      </c>
      <c r="I33" s="72">
        <v>164</v>
      </c>
      <c r="J33" s="72">
        <v>76</v>
      </c>
      <c r="K33" s="72">
        <v>32</v>
      </c>
      <c r="L33" s="73">
        <v>52</v>
      </c>
      <c r="M33" s="55">
        <f t="shared" si="10"/>
        <v>4795</v>
      </c>
      <c r="N33" s="12">
        <f t="shared" si="3"/>
        <v>1407</v>
      </c>
      <c r="O33" s="50">
        <f t="shared" si="4"/>
        <v>1685</v>
      </c>
      <c r="P33" s="35">
        <f t="shared" si="5"/>
        <v>1703</v>
      </c>
      <c r="Q33" s="13">
        <f t="shared" si="1"/>
        <v>3388</v>
      </c>
    </row>
    <row r="34" spans="1:17" x14ac:dyDescent="0.2">
      <c r="A34" s="9" t="s">
        <v>25</v>
      </c>
      <c r="B34" s="72">
        <v>1948</v>
      </c>
      <c r="C34" s="72">
        <v>1469</v>
      </c>
      <c r="D34" s="72">
        <v>3823</v>
      </c>
      <c r="E34" s="72">
        <v>3644</v>
      </c>
      <c r="F34" s="72">
        <v>2611</v>
      </c>
      <c r="G34" s="72">
        <v>1818</v>
      </c>
      <c r="H34" s="72">
        <v>1064</v>
      </c>
      <c r="I34" s="72">
        <v>621</v>
      </c>
      <c r="J34" s="72">
        <v>261</v>
      </c>
      <c r="K34" s="72">
        <v>115</v>
      </c>
      <c r="L34" s="73">
        <v>99</v>
      </c>
      <c r="M34" s="55">
        <f t="shared" si="10"/>
        <v>17473</v>
      </c>
      <c r="N34" s="12">
        <f t="shared" si="3"/>
        <v>3417</v>
      </c>
      <c r="O34" s="50">
        <f t="shared" si="4"/>
        <v>7467</v>
      </c>
      <c r="P34" s="35">
        <f t="shared" si="5"/>
        <v>6589</v>
      </c>
      <c r="Q34" s="13">
        <f t="shared" si="1"/>
        <v>14056</v>
      </c>
    </row>
    <row r="35" spans="1:17" x14ac:dyDescent="0.2">
      <c r="A35" s="9" t="s">
        <v>26</v>
      </c>
      <c r="B35" s="72">
        <v>745</v>
      </c>
      <c r="C35" s="72">
        <v>710</v>
      </c>
      <c r="D35" s="72">
        <v>1522</v>
      </c>
      <c r="E35" s="72">
        <v>1500</v>
      </c>
      <c r="F35" s="72">
        <v>1113</v>
      </c>
      <c r="G35" s="72">
        <v>668</v>
      </c>
      <c r="H35" s="72">
        <v>357</v>
      </c>
      <c r="I35" s="72">
        <v>201</v>
      </c>
      <c r="J35" s="72">
        <v>105</v>
      </c>
      <c r="K35" s="72">
        <v>37</v>
      </c>
      <c r="L35" s="73">
        <v>36</v>
      </c>
      <c r="M35" s="55">
        <f t="shared" si="10"/>
        <v>6994</v>
      </c>
      <c r="N35" s="12">
        <f t="shared" si="3"/>
        <v>1455</v>
      </c>
      <c r="O35" s="50">
        <f t="shared" si="4"/>
        <v>3022</v>
      </c>
      <c r="P35" s="35">
        <f t="shared" si="5"/>
        <v>2517</v>
      </c>
      <c r="Q35" s="13">
        <f t="shared" si="1"/>
        <v>5539</v>
      </c>
    </row>
    <row r="36" spans="1:17" ht="12.5" thickBot="1" x14ac:dyDescent="0.25">
      <c r="A36" s="17" t="s">
        <v>84</v>
      </c>
      <c r="B36" s="74">
        <f>SUM(B32:B35)</f>
        <v>4964</v>
      </c>
      <c r="C36" s="74">
        <f t="shared" ref="C36:M36" si="11">SUM(C32:C35)</f>
        <v>4493</v>
      </c>
      <c r="D36" s="74">
        <f t="shared" si="11"/>
        <v>8270</v>
      </c>
      <c r="E36" s="74">
        <f t="shared" si="11"/>
        <v>8070</v>
      </c>
      <c r="F36" s="74">
        <f t="shared" si="11"/>
        <v>6245</v>
      </c>
      <c r="G36" s="74">
        <f t="shared" si="11"/>
        <v>4260</v>
      </c>
      <c r="H36" s="74">
        <f t="shared" si="11"/>
        <v>2544</v>
      </c>
      <c r="I36" s="74">
        <f t="shared" si="11"/>
        <v>1542</v>
      </c>
      <c r="J36" s="74">
        <f t="shared" si="11"/>
        <v>725</v>
      </c>
      <c r="K36" s="74">
        <f t="shared" si="11"/>
        <v>319</v>
      </c>
      <c r="L36" s="75">
        <f t="shared" si="11"/>
        <v>362</v>
      </c>
      <c r="M36" s="56">
        <f t="shared" si="11"/>
        <v>41794</v>
      </c>
      <c r="N36" s="23">
        <f t="shared" si="3"/>
        <v>9457</v>
      </c>
      <c r="O36" s="51">
        <f t="shared" si="4"/>
        <v>16340</v>
      </c>
      <c r="P36" s="36">
        <f t="shared" si="5"/>
        <v>15997</v>
      </c>
      <c r="Q36" s="24">
        <f t="shared" si="1"/>
        <v>32337</v>
      </c>
    </row>
    <row r="37" spans="1:17" x14ac:dyDescent="0.2">
      <c r="A37" s="16" t="s">
        <v>79</v>
      </c>
      <c r="B37" s="76">
        <v>321</v>
      </c>
      <c r="C37" s="70">
        <v>240</v>
      </c>
      <c r="D37" s="70">
        <v>417</v>
      </c>
      <c r="E37" s="70">
        <v>399</v>
      </c>
      <c r="F37" s="70">
        <v>315</v>
      </c>
      <c r="G37" s="70">
        <v>221</v>
      </c>
      <c r="H37" s="70">
        <v>198</v>
      </c>
      <c r="I37" s="70">
        <v>92</v>
      </c>
      <c r="J37" s="70">
        <v>30</v>
      </c>
      <c r="K37" s="70">
        <v>22</v>
      </c>
      <c r="L37" s="71">
        <v>23</v>
      </c>
      <c r="M37" s="54">
        <f t="shared" si="10"/>
        <v>2278</v>
      </c>
      <c r="N37" s="21">
        <f t="shared" si="3"/>
        <v>561</v>
      </c>
      <c r="O37" s="49">
        <f t="shared" si="4"/>
        <v>816</v>
      </c>
      <c r="P37" s="34">
        <f t="shared" si="5"/>
        <v>901</v>
      </c>
      <c r="Q37" s="22">
        <f t="shared" si="1"/>
        <v>1717</v>
      </c>
    </row>
    <row r="38" spans="1:17" x14ac:dyDescent="0.2">
      <c r="A38" s="9" t="s">
        <v>27</v>
      </c>
      <c r="B38" s="77">
        <v>285</v>
      </c>
      <c r="C38" s="72">
        <v>266</v>
      </c>
      <c r="D38" s="72">
        <v>654</v>
      </c>
      <c r="E38" s="72">
        <v>666</v>
      </c>
      <c r="F38" s="72">
        <v>560</v>
      </c>
      <c r="G38" s="72">
        <v>401</v>
      </c>
      <c r="H38" s="72">
        <v>253</v>
      </c>
      <c r="I38" s="72">
        <v>125</v>
      </c>
      <c r="J38" s="72">
        <v>66</v>
      </c>
      <c r="K38" s="72">
        <v>33</v>
      </c>
      <c r="L38" s="73">
        <v>40</v>
      </c>
      <c r="M38" s="55">
        <f t="shared" si="10"/>
        <v>3349</v>
      </c>
      <c r="N38" s="12">
        <f t="shared" si="3"/>
        <v>551</v>
      </c>
      <c r="O38" s="50">
        <f t="shared" si="4"/>
        <v>1320</v>
      </c>
      <c r="P38" s="35">
        <f t="shared" si="5"/>
        <v>1478</v>
      </c>
      <c r="Q38" s="13">
        <f t="shared" si="1"/>
        <v>2798</v>
      </c>
    </row>
    <row r="39" spans="1:17" x14ac:dyDescent="0.2">
      <c r="A39" s="9" t="s">
        <v>28</v>
      </c>
      <c r="B39" s="77">
        <v>61</v>
      </c>
      <c r="C39" s="72">
        <v>53</v>
      </c>
      <c r="D39" s="72">
        <v>149</v>
      </c>
      <c r="E39" s="72">
        <v>196</v>
      </c>
      <c r="F39" s="72">
        <v>154</v>
      </c>
      <c r="G39" s="72">
        <v>143</v>
      </c>
      <c r="H39" s="72">
        <v>110</v>
      </c>
      <c r="I39" s="72">
        <v>58</v>
      </c>
      <c r="J39" s="72">
        <v>51</v>
      </c>
      <c r="K39" s="72">
        <v>23</v>
      </c>
      <c r="L39" s="73">
        <v>19</v>
      </c>
      <c r="M39" s="55">
        <f t="shared" si="10"/>
        <v>1017</v>
      </c>
      <c r="N39" s="12">
        <f t="shared" si="3"/>
        <v>114</v>
      </c>
      <c r="O39" s="50">
        <f t="shared" si="4"/>
        <v>345</v>
      </c>
      <c r="P39" s="35">
        <f t="shared" si="5"/>
        <v>558</v>
      </c>
      <c r="Q39" s="13">
        <f t="shared" si="1"/>
        <v>903</v>
      </c>
    </row>
    <row r="40" spans="1:17" x14ac:dyDescent="0.2">
      <c r="A40" s="9" t="s">
        <v>29</v>
      </c>
      <c r="B40" s="77">
        <v>1204</v>
      </c>
      <c r="C40" s="72">
        <v>1151</v>
      </c>
      <c r="D40" s="72">
        <v>2089</v>
      </c>
      <c r="E40" s="72">
        <v>2360</v>
      </c>
      <c r="F40" s="72">
        <v>1688</v>
      </c>
      <c r="G40" s="72">
        <v>1093</v>
      </c>
      <c r="H40" s="72">
        <v>661</v>
      </c>
      <c r="I40" s="72">
        <v>365</v>
      </c>
      <c r="J40" s="72">
        <v>222</v>
      </c>
      <c r="K40" s="72">
        <v>106</v>
      </c>
      <c r="L40" s="73">
        <v>190</v>
      </c>
      <c r="M40" s="55">
        <f t="shared" si="10"/>
        <v>11129</v>
      </c>
      <c r="N40" s="12">
        <f t="shared" si="3"/>
        <v>2355</v>
      </c>
      <c r="O40" s="50">
        <f t="shared" si="4"/>
        <v>4449</v>
      </c>
      <c r="P40" s="35">
        <f t="shared" si="5"/>
        <v>4325</v>
      </c>
      <c r="Q40" s="13">
        <f t="shared" si="1"/>
        <v>8774</v>
      </c>
    </row>
    <row r="41" spans="1:17" x14ac:dyDescent="0.2">
      <c r="A41" s="9" t="s">
        <v>30</v>
      </c>
      <c r="B41" s="77">
        <v>165</v>
      </c>
      <c r="C41" s="72">
        <v>118</v>
      </c>
      <c r="D41" s="72">
        <v>582</v>
      </c>
      <c r="E41" s="72">
        <v>531</v>
      </c>
      <c r="F41" s="72">
        <v>518</v>
      </c>
      <c r="G41" s="72">
        <v>263</v>
      </c>
      <c r="H41" s="72">
        <v>205</v>
      </c>
      <c r="I41" s="72">
        <v>126</v>
      </c>
      <c r="J41" s="72">
        <v>60</v>
      </c>
      <c r="K41" s="72">
        <v>28</v>
      </c>
      <c r="L41" s="73">
        <v>29</v>
      </c>
      <c r="M41" s="55">
        <f t="shared" si="10"/>
        <v>2625</v>
      </c>
      <c r="N41" s="12">
        <f t="shared" si="3"/>
        <v>283</v>
      </c>
      <c r="O41" s="50">
        <f t="shared" si="4"/>
        <v>1113</v>
      </c>
      <c r="P41" s="35">
        <f t="shared" si="5"/>
        <v>1229</v>
      </c>
      <c r="Q41" s="13">
        <f t="shared" si="1"/>
        <v>2342</v>
      </c>
    </row>
    <row r="42" spans="1:17" x14ac:dyDescent="0.2">
      <c r="A42" s="9" t="s">
        <v>31</v>
      </c>
      <c r="B42" s="77">
        <v>23</v>
      </c>
      <c r="C42" s="72">
        <v>47</v>
      </c>
      <c r="D42" s="72">
        <v>108</v>
      </c>
      <c r="E42" s="72">
        <v>134</v>
      </c>
      <c r="F42" s="72">
        <v>89</v>
      </c>
      <c r="G42" s="72">
        <v>60</v>
      </c>
      <c r="H42" s="72">
        <v>35</v>
      </c>
      <c r="I42" s="72">
        <v>23</v>
      </c>
      <c r="J42" s="72">
        <v>7</v>
      </c>
      <c r="K42" s="72">
        <v>4</v>
      </c>
      <c r="L42" s="73">
        <v>2</v>
      </c>
      <c r="M42" s="55">
        <f t="shared" si="10"/>
        <v>532</v>
      </c>
      <c r="N42" s="12">
        <f t="shared" si="3"/>
        <v>70</v>
      </c>
      <c r="O42" s="50">
        <f t="shared" si="4"/>
        <v>242</v>
      </c>
      <c r="P42" s="35">
        <f t="shared" si="5"/>
        <v>220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2059</v>
      </c>
      <c r="C43" s="74">
        <f t="shared" ref="C43:M43" si="12">SUM(C37:C42)</f>
        <v>1875</v>
      </c>
      <c r="D43" s="74">
        <f t="shared" si="12"/>
        <v>3999</v>
      </c>
      <c r="E43" s="74">
        <f t="shared" si="12"/>
        <v>4286</v>
      </c>
      <c r="F43" s="74">
        <f t="shared" si="12"/>
        <v>3324</v>
      </c>
      <c r="G43" s="74">
        <f t="shared" si="12"/>
        <v>2181</v>
      </c>
      <c r="H43" s="74">
        <f t="shared" si="12"/>
        <v>1462</v>
      </c>
      <c r="I43" s="74">
        <f t="shared" si="12"/>
        <v>789</v>
      </c>
      <c r="J43" s="74">
        <f t="shared" si="12"/>
        <v>436</v>
      </c>
      <c r="K43" s="74">
        <f t="shared" si="12"/>
        <v>216</v>
      </c>
      <c r="L43" s="75">
        <f t="shared" si="12"/>
        <v>303</v>
      </c>
      <c r="M43" s="56">
        <f t="shared" si="12"/>
        <v>20930</v>
      </c>
      <c r="N43" s="23">
        <f t="shared" si="3"/>
        <v>3934</v>
      </c>
      <c r="O43" s="51">
        <f t="shared" si="4"/>
        <v>8285</v>
      </c>
      <c r="P43" s="36">
        <f t="shared" si="5"/>
        <v>8711</v>
      </c>
      <c r="Q43" s="24">
        <f t="shared" si="1"/>
        <v>16996</v>
      </c>
    </row>
    <row r="44" spans="1:17" x14ac:dyDescent="0.2">
      <c r="A44" s="16" t="s">
        <v>32</v>
      </c>
      <c r="B44" s="76">
        <v>1555</v>
      </c>
      <c r="C44" s="70">
        <v>1313</v>
      </c>
      <c r="D44" s="70">
        <v>1685</v>
      </c>
      <c r="E44" s="70">
        <v>1671</v>
      </c>
      <c r="F44" s="70">
        <v>1259</v>
      </c>
      <c r="G44" s="70">
        <v>763</v>
      </c>
      <c r="H44" s="70">
        <v>456</v>
      </c>
      <c r="I44" s="70">
        <v>235</v>
      </c>
      <c r="J44" s="70">
        <v>122</v>
      </c>
      <c r="K44" s="70">
        <v>63</v>
      </c>
      <c r="L44" s="71">
        <v>46</v>
      </c>
      <c r="M44" s="54">
        <f t="shared" si="10"/>
        <v>9168</v>
      </c>
      <c r="N44" s="21">
        <f t="shared" si="3"/>
        <v>2868</v>
      </c>
      <c r="O44" s="49">
        <f t="shared" si="4"/>
        <v>3356</v>
      </c>
      <c r="P44" s="34">
        <f t="shared" si="5"/>
        <v>2944</v>
      </c>
      <c r="Q44" s="22">
        <f t="shared" si="1"/>
        <v>6300</v>
      </c>
    </row>
    <row r="45" spans="1:17" x14ac:dyDescent="0.2">
      <c r="A45" s="9" t="s">
        <v>33</v>
      </c>
      <c r="B45" s="77">
        <v>1084</v>
      </c>
      <c r="C45" s="72">
        <v>1180</v>
      </c>
      <c r="D45" s="72">
        <v>2001</v>
      </c>
      <c r="E45" s="72">
        <v>1968</v>
      </c>
      <c r="F45" s="72">
        <v>1467</v>
      </c>
      <c r="G45" s="72">
        <v>1075</v>
      </c>
      <c r="H45" s="72">
        <v>743</v>
      </c>
      <c r="I45" s="72">
        <v>533</v>
      </c>
      <c r="J45" s="72">
        <v>241</v>
      </c>
      <c r="K45" s="72">
        <v>112</v>
      </c>
      <c r="L45" s="73">
        <v>91</v>
      </c>
      <c r="M45" s="55">
        <f t="shared" si="10"/>
        <v>10495</v>
      </c>
      <c r="N45" s="12">
        <f t="shared" si="3"/>
        <v>2264</v>
      </c>
      <c r="O45" s="50">
        <f t="shared" si="4"/>
        <v>3969</v>
      </c>
      <c r="P45" s="35">
        <f t="shared" si="5"/>
        <v>4262</v>
      </c>
      <c r="Q45" s="13">
        <f t="shared" si="1"/>
        <v>8231</v>
      </c>
    </row>
    <row r="46" spans="1:17" x14ac:dyDescent="0.2">
      <c r="A46" s="9" t="s">
        <v>34</v>
      </c>
      <c r="B46" s="77">
        <v>1698</v>
      </c>
      <c r="C46" s="72">
        <v>1681</v>
      </c>
      <c r="D46" s="72">
        <v>2929</v>
      </c>
      <c r="E46" s="72">
        <v>2680</v>
      </c>
      <c r="F46" s="72">
        <v>2171</v>
      </c>
      <c r="G46" s="72">
        <v>1511</v>
      </c>
      <c r="H46" s="72">
        <v>1047</v>
      </c>
      <c r="I46" s="72">
        <v>656</v>
      </c>
      <c r="J46" s="72">
        <v>293</v>
      </c>
      <c r="K46" s="72">
        <v>165</v>
      </c>
      <c r="L46" s="73">
        <v>181</v>
      </c>
      <c r="M46" s="55">
        <f t="shared" si="10"/>
        <v>15012</v>
      </c>
      <c r="N46" s="12">
        <f t="shared" si="3"/>
        <v>3379</v>
      </c>
      <c r="O46" s="50">
        <f t="shared" si="4"/>
        <v>5609</v>
      </c>
      <c r="P46" s="35">
        <f t="shared" si="5"/>
        <v>6024</v>
      </c>
      <c r="Q46" s="13">
        <f t="shared" si="1"/>
        <v>11633</v>
      </c>
    </row>
    <row r="47" spans="1:17" x14ac:dyDescent="0.2">
      <c r="A47" s="9" t="s">
        <v>35</v>
      </c>
      <c r="B47" s="77">
        <v>1006</v>
      </c>
      <c r="C47" s="72">
        <v>1030</v>
      </c>
      <c r="D47" s="72">
        <v>1256</v>
      </c>
      <c r="E47" s="72">
        <v>1365</v>
      </c>
      <c r="F47" s="72">
        <v>1006</v>
      </c>
      <c r="G47" s="72">
        <v>692</v>
      </c>
      <c r="H47" s="72">
        <v>572</v>
      </c>
      <c r="I47" s="72">
        <v>298</v>
      </c>
      <c r="J47" s="72">
        <v>170</v>
      </c>
      <c r="K47" s="72">
        <v>124</v>
      </c>
      <c r="L47" s="73">
        <v>119</v>
      </c>
      <c r="M47" s="55">
        <f t="shared" si="10"/>
        <v>7638</v>
      </c>
      <c r="N47" s="12">
        <f t="shared" si="3"/>
        <v>2036</v>
      </c>
      <c r="O47" s="50">
        <f t="shared" si="4"/>
        <v>2621</v>
      </c>
      <c r="P47" s="35">
        <f t="shared" si="5"/>
        <v>2981</v>
      </c>
      <c r="Q47" s="13">
        <f t="shared" si="1"/>
        <v>5602</v>
      </c>
    </row>
    <row r="48" spans="1:17" x14ac:dyDescent="0.2">
      <c r="A48" s="9" t="s">
        <v>36</v>
      </c>
      <c r="B48" s="77">
        <v>248</v>
      </c>
      <c r="C48" s="72">
        <v>257</v>
      </c>
      <c r="D48" s="72">
        <v>432</v>
      </c>
      <c r="E48" s="72">
        <v>491</v>
      </c>
      <c r="F48" s="72">
        <v>313</v>
      </c>
      <c r="G48" s="72">
        <v>221</v>
      </c>
      <c r="H48" s="72">
        <v>170</v>
      </c>
      <c r="I48" s="72">
        <v>92</v>
      </c>
      <c r="J48" s="72">
        <v>54</v>
      </c>
      <c r="K48" s="72">
        <v>42</v>
      </c>
      <c r="L48" s="73">
        <v>37</v>
      </c>
      <c r="M48" s="55">
        <f t="shared" si="10"/>
        <v>2357</v>
      </c>
      <c r="N48" s="12">
        <f t="shared" si="3"/>
        <v>505</v>
      </c>
      <c r="O48" s="50">
        <f t="shared" si="4"/>
        <v>923</v>
      </c>
      <c r="P48" s="35">
        <f t="shared" si="5"/>
        <v>929</v>
      </c>
      <c r="Q48" s="13">
        <f t="shared" si="1"/>
        <v>1852</v>
      </c>
    </row>
    <row r="49" spans="1:17" ht="12.5" thickBot="1" x14ac:dyDescent="0.25">
      <c r="A49" s="17" t="s">
        <v>86</v>
      </c>
      <c r="B49" s="78">
        <f>SUM(B44:B48)</f>
        <v>5591</v>
      </c>
      <c r="C49" s="74">
        <f t="shared" ref="C49:M49" si="13">SUM(C44:C48)</f>
        <v>5461</v>
      </c>
      <c r="D49" s="74">
        <f t="shared" si="13"/>
        <v>8303</v>
      </c>
      <c r="E49" s="74">
        <f t="shared" si="13"/>
        <v>8175</v>
      </c>
      <c r="F49" s="74">
        <f t="shared" si="13"/>
        <v>6216</v>
      </c>
      <c r="G49" s="74">
        <f t="shared" si="13"/>
        <v>4262</v>
      </c>
      <c r="H49" s="74">
        <f t="shared" si="13"/>
        <v>2988</v>
      </c>
      <c r="I49" s="74">
        <f t="shared" si="13"/>
        <v>1814</v>
      </c>
      <c r="J49" s="74">
        <f t="shared" si="13"/>
        <v>880</v>
      </c>
      <c r="K49" s="74">
        <f t="shared" si="13"/>
        <v>506</v>
      </c>
      <c r="L49" s="75">
        <f t="shared" si="13"/>
        <v>474</v>
      </c>
      <c r="M49" s="56">
        <f t="shared" si="13"/>
        <v>44670</v>
      </c>
      <c r="N49" s="23">
        <f t="shared" si="3"/>
        <v>11052</v>
      </c>
      <c r="O49" s="51">
        <f t="shared" si="4"/>
        <v>16478</v>
      </c>
      <c r="P49" s="36">
        <f t="shared" si="5"/>
        <v>17140</v>
      </c>
      <c r="Q49" s="24">
        <f t="shared" si="1"/>
        <v>33618</v>
      </c>
    </row>
    <row r="50" spans="1:17" x14ac:dyDescent="0.2">
      <c r="A50" s="16" t="s">
        <v>37</v>
      </c>
      <c r="B50" s="76">
        <v>283</v>
      </c>
      <c r="C50" s="70">
        <v>245</v>
      </c>
      <c r="D50" s="70">
        <v>411</v>
      </c>
      <c r="E50" s="70">
        <v>457</v>
      </c>
      <c r="F50" s="70">
        <v>456</v>
      </c>
      <c r="G50" s="70">
        <v>371</v>
      </c>
      <c r="H50" s="70">
        <v>280</v>
      </c>
      <c r="I50" s="70">
        <v>156</v>
      </c>
      <c r="J50" s="70">
        <v>108</v>
      </c>
      <c r="K50" s="70">
        <v>66</v>
      </c>
      <c r="L50" s="71">
        <v>119</v>
      </c>
      <c r="M50" s="54">
        <f t="shared" si="10"/>
        <v>2952</v>
      </c>
      <c r="N50" s="21">
        <f t="shared" si="3"/>
        <v>528</v>
      </c>
      <c r="O50" s="49">
        <f t="shared" si="4"/>
        <v>868</v>
      </c>
      <c r="P50" s="34">
        <f t="shared" si="5"/>
        <v>1556</v>
      </c>
      <c r="Q50" s="22">
        <f t="shared" si="1"/>
        <v>2424</v>
      </c>
    </row>
    <row r="51" spans="1:17" x14ac:dyDescent="0.2">
      <c r="A51" s="9" t="s">
        <v>38</v>
      </c>
      <c r="B51" s="77">
        <v>468</v>
      </c>
      <c r="C51" s="72">
        <v>539</v>
      </c>
      <c r="D51" s="72">
        <v>1071</v>
      </c>
      <c r="E51" s="72">
        <v>999</v>
      </c>
      <c r="F51" s="72">
        <v>780</v>
      </c>
      <c r="G51" s="72">
        <v>511</v>
      </c>
      <c r="H51" s="72">
        <v>353</v>
      </c>
      <c r="I51" s="72">
        <v>187</v>
      </c>
      <c r="J51" s="72">
        <v>64</v>
      </c>
      <c r="K51" s="72">
        <v>45</v>
      </c>
      <c r="L51" s="73">
        <v>66</v>
      </c>
      <c r="M51" s="55">
        <f t="shared" si="10"/>
        <v>5083</v>
      </c>
      <c r="N51" s="12">
        <f t="shared" si="3"/>
        <v>1007</v>
      </c>
      <c r="O51" s="50">
        <f t="shared" si="4"/>
        <v>2070</v>
      </c>
      <c r="P51" s="35">
        <f t="shared" si="5"/>
        <v>2006</v>
      </c>
      <c r="Q51" s="13">
        <f t="shared" si="1"/>
        <v>4076</v>
      </c>
    </row>
    <row r="52" spans="1:17" x14ac:dyDescent="0.2">
      <c r="A52" s="9" t="s">
        <v>39</v>
      </c>
      <c r="B52" s="77">
        <v>626</v>
      </c>
      <c r="C52" s="72">
        <v>417</v>
      </c>
      <c r="D52" s="72">
        <v>701</v>
      </c>
      <c r="E52" s="72">
        <v>762</v>
      </c>
      <c r="F52" s="72">
        <v>585</v>
      </c>
      <c r="G52" s="72">
        <v>426</v>
      </c>
      <c r="H52" s="72">
        <v>305</v>
      </c>
      <c r="I52" s="72">
        <v>164</v>
      </c>
      <c r="J52" s="72">
        <v>114</v>
      </c>
      <c r="K52" s="72">
        <v>64</v>
      </c>
      <c r="L52" s="73">
        <v>51</v>
      </c>
      <c r="M52" s="55">
        <f t="shared" si="10"/>
        <v>4215</v>
      </c>
      <c r="N52" s="12">
        <f t="shared" si="3"/>
        <v>1043</v>
      </c>
      <c r="O52" s="50">
        <f t="shared" si="4"/>
        <v>1463</v>
      </c>
      <c r="P52" s="35">
        <f t="shared" si="5"/>
        <v>1709</v>
      </c>
      <c r="Q52" s="13">
        <f t="shared" si="1"/>
        <v>3172</v>
      </c>
    </row>
    <row r="53" spans="1:17" x14ac:dyDescent="0.2">
      <c r="A53" s="9" t="s">
        <v>40</v>
      </c>
      <c r="B53" s="77">
        <v>336</v>
      </c>
      <c r="C53" s="72">
        <v>327</v>
      </c>
      <c r="D53" s="72">
        <v>582</v>
      </c>
      <c r="E53" s="72">
        <v>596</v>
      </c>
      <c r="F53" s="72">
        <v>349</v>
      </c>
      <c r="G53" s="72">
        <v>254</v>
      </c>
      <c r="H53" s="72">
        <v>160</v>
      </c>
      <c r="I53" s="72">
        <v>122</v>
      </c>
      <c r="J53" s="72">
        <v>61</v>
      </c>
      <c r="K53" s="72">
        <v>65</v>
      </c>
      <c r="L53" s="73">
        <v>66</v>
      </c>
      <c r="M53" s="55">
        <f t="shared" si="10"/>
        <v>2918</v>
      </c>
      <c r="N53" s="12">
        <f t="shared" si="3"/>
        <v>663</v>
      </c>
      <c r="O53" s="50">
        <f t="shared" si="4"/>
        <v>1178</v>
      </c>
      <c r="P53" s="35">
        <f t="shared" si="5"/>
        <v>1077</v>
      </c>
      <c r="Q53" s="13">
        <f t="shared" si="1"/>
        <v>2255</v>
      </c>
    </row>
    <row r="54" spans="1:17" ht="12.5" thickBot="1" x14ac:dyDescent="0.25">
      <c r="A54" s="17" t="s">
        <v>87</v>
      </c>
      <c r="B54" s="78">
        <f>SUM(B50:B53)</f>
        <v>1713</v>
      </c>
      <c r="C54" s="74">
        <f t="shared" ref="C54:M54" si="14">SUM(C50:C53)</f>
        <v>1528</v>
      </c>
      <c r="D54" s="74">
        <f t="shared" si="14"/>
        <v>2765</v>
      </c>
      <c r="E54" s="74">
        <f t="shared" si="14"/>
        <v>2814</v>
      </c>
      <c r="F54" s="74">
        <f t="shared" si="14"/>
        <v>2170</v>
      </c>
      <c r="G54" s="74">
        <f t="shared" si="14"/>
        <v>1562</v>
      </c>
      <c r="H54" s="74">
        <f t="shared" si="14"/>
        <v>1098</v>
      </c>
      <c r="I54" s="74">
        <f t="shared" si="14"/>
        <v>629</v>
      </c>
      <c r="J54" s="74">
        <f t="shared" si="14"/>
        <v>347</v>
      </c>
      <c r="K54" s="74">
        <f t="shared" si="14"/>
        <v>240</v>
      </c>
      <c r="L54" s="75">
        <f t="shared" si="14"/>
        <v>302</v>
      </c>
      <c r="M54" s="56">
        <f t="shared" si="14"/>
        <v>15168</v>
      </c>
      <c r="N54" s="23">
        <f t="shared" si="3"/>
        <v>3241</v>
      </c>
      <c r="O54" s="51">
        <f t="shared" si="4"/>
        <v>5579</v>
      </c>
      <c r="P54" s="36">
        <f t="shared" si="5"/>
        <v>6348</v>
      </c>
      <c r="Q54" s="24">
        <f t="shared" si="1"/>
        <v>11927</v>
      </c>
    </row>
    <row r="55" spans="1:17" x14ac:dyDescent="0.2">
      <c r="A55" s="16" t="s">
        <v>41</v>
      </c>
      <c r="B55" s="76">
        <v>1317</v>
      </c>
      <c r="C55" s="70">
        <v>1197</v>
      </c>
      <c r="D55" s="70">
        <v>1627</v>
      </c>
      <c r="E55" s="70">
        <v>1565</v>
      </c>
      <c r="F55" s="70">
        <v>1199</v>
      </c>
      <c r="G55" s="70">
        <v>876</v>
      </c>
      <c r="H55" s="70">
        <v>644</v>
      </c>
      <c r="I55" s="70">
        <v>413</v>
      </c>
      <c r="J55" s="70">
        <v>216</v>
      </c>
      <c r="K55" s="70">
        <v>124</v>
      </c>
      <c r="L55" s="71">
        <v>104</v>
      </c>
      <c r="M55" s="54">
        <f t="shared" si="10"/>
        <v>9282</v>
      </c>
      <c r="N55" s="21">
        <f t="shared" si="3"/>
        <v>2514</v>
      </c>
      <c r="O55" s="49">
        <f t="shared" si="4"/>
        <v>3192</v>
      </c>
      <c r="P55" s="34">
        <f t="shared" si="5"/>
        <v>3576</v>
      </c>
      <c r="Q55" s="22">
        <f t="shared" si="1"/>
        <v>6768</v>
      </c>
    </row>
    <row r="56" spans="1:17" x14ac:dyDescent="0.2">
      <c r="A56" s="9" t="s">
        <v>42</v>
      </c>
      <c r="B56" s="77">
        <v>185</v>
      </c>
      <c r="C56" s="72">
        <v>126</v>
      </c>
      <c r="D56" s="72">
        <v>281</v>
      </c>
      <c r="E56" s="72">
        <v>294</v>
      </c>
      <c r="F56" s="72">
        <v>289</v>
      </c>
      <c r="G56" s="72">
        <v>222</v>
      </c>
      <c r="H56" s="72">
        <v>162</v>
      </c>
      <c r="I56" s="72">
        <v>88</v>
      </c>
      <c r="J56" s="72">
        <v>49</v>
      </c>
      <c r="K56" s="72">
        <v>33</v>
      </c>
      <c r="L56" s="73">
        <v>25</v>
      </c>
      <c r="M56" s="55">
        <f t="shared" si="10"/>
        <v>1754</v>
      </c>
      <c r="N56" s="12">
        <f t="shared" si="3"/>
        <v>311</v>
      </c>
      <c r="O56" s="50">
        <f t="shared" si="4"/>
        <v>575</v>
      </c>
      <c r="P56" s="35">
        <f t="shared" si="5"/>
        <v>868</v>
      </c>
      <c r="Q56" s="13">
        <f t="shared" si="1"/>
        <v>1443</v>
      </c>
    </row>
    <row r="57" spans="1:17" x14ac:dyDescent="0.2">
      <c r="A57" s="9" t="s">
        <v>43</v>
      </c>
      <c r="B57" s="77">
        <v>349</v>
      </c>
      <c r="C57" s="72">
        <v>405</v>
      </c>
      <c r="D57" s="72">
        <v>903</v>
      </c>
      <c r="E57" s="72">
        <v>1032</v>
      </c>
      <c r="F57" s="72">
        <v>838</v>
      </c>
      <c r="G57" s="72">
        <v>692</v>
      </c>
      <c r="H57" s="72">
        <v>445</v>
      </c>
      <c r="I57" s="72">
        <v>315</v>
      </c>
      <c r="J57" s="72">
        <v>168</v>
      </c>
      <c r="K57" s="72">
        <v>87</v>
      </c>
      <c r="L57" s="73">
        <v>130</v>
      </c>
      <c r="M57" s="55">
        <f t="shared" si="10"/>
        <v>5364</v>
      </c>
      <c r="N57" s="12">
        <f t="shared" si="3"/>
        <v>754</v>
      </c>
      <c r="O57" s="50">
        <f t="shared" si="4"/>
        <v>1935</v>
      </c>
      <c r="P57" s="35">
        <f t="shared" si="5"/>
        <v>2675</v>
      </c>
      <c r="Q57" s="13">
        <f t="shared" si="1"/>
        <v>4610</v>
      </c>
    </row>
    <row r="58" spans="1:17" x14ac:dyDescent="0.2">
      <c r="A58" s="9" t="s">
        <v>44</v>
      </c>
      <c r="B58" s="77">
        <v>5481</v>
      </c>
      <c r="C58" s="72">
        <v>5352</v>
      </c>
      <c r="D58" s="72">
        <v>7129</v>
      </c>
      <c r="E58" s="72">
        <v>7248</v>
      </c>
      <c r="F58" s="72">
        <v>5876</v>
      </c>
      <c r="G58" s="72">
        <v>4012</v>
      </c>
      <c r="H58" s="72">
        <v>2581</v>
      </c>
      <c r="I58" s="72">
        <v>1561</v>
      </c>
      <c r="J58" s="72">
        <v>785</v>
      </c>
      <c r="K58" s="72">
        <v>462</v>
      </c>
      <c r="L58" s="73">
        <v>493</v>
      </c>
      <c r="M58" s="55">
        <f t="shared" si="10"/>
        <v>40980</v>
      </c>
      <c r="N58" s="12">
        <f t="shared" si="3"/>
        <v>10833</v>
      </c>
      <c r="O58" s="50">
        <f t="shared" si="4"/>
        <v>14377</v>
      </c>
      <c r="P58" s="35">
        <f t="shared" si="5"/>
        <v>15770</v>
      </c>
      <c r="Q58" s="13">
        <f t="shared" si="1"/>
        <v>30147</v>
      </c>
    </row>
    <row r="59" spans="1:17" x14ac:dyDescent="0.2">
      <c r="A59" s="9" t="s">
        <v>45</v>
      </c>
      <c r="B59" s="77">
        <v>1392</v>
      </c>
      <c r="C59" s="72">
        <v>1927</v>
      </c>
      <c r="D59" s="72">
        <v>1952</v>
      </c>
      <c r="E59" s="72">
        <v>1743</v>
      </c>
      <c r="F59" s="72">
        <v>1373</v>
      </c>
      <c r="G59" s="72">
        <v>1086</v>
      </c>
      <c r="H59" s="72">
        <v>848</v>
      </c>
      <c r="I59" s="72">
        <v>531</v>
      </c>
      <c r="J59" s="72">
        <v>382</v>
      </c>
      <c r="K59" s="72">
        <v>226</v>
      </c>
      <c r="L59" s="73">
        <v>250</v>
      </c>
      <c r="M59" s="55">
        <f t="shared" si="10"/>
        <v>11710</v>
      </c>
      <c r="N59" s="12">
        <f t="shared" si="3"/>
        <v>3319</v>
      </c>
      <c r="O59" s="50">
        <f t="shared" si="4"/>
        <v>3695</v>
      </c>
      <c r="P59" s="35">
        <f t="shared" si="5"/>
        <v>4696</v>
      </c>
      <c r="Q59" s="13">
        <f t="shared" si="1"/>
        <v>8391</v>
      </c>
    </row>
    <row r="60" spans="1:17" x14ac:dyDescent="0.2">
      <c r="A60" s="9" t="s">
        <v>46</v>
      </c>
      <c r="B60" s="77">
        <v>1515</v>
      </c>
      <c r="C60" s="72">
        <v>1478</v>
      </c>
      <c r="D60" s="72">
        <v>2099</v>
      </c>
      <c r="E60" s="72">
        <v>2304</v>
      </c>
      <c r="F60" s="72">
        <v>1662</v>
      </c>
      <c r="G60" s="72">
        <v>1185</v>
      </c>
      <c r="H60" s="72">
        <v>878</v>
      </c>
      <c r="I60" s="72">
        <v>487</v>
      </c>
      <c r="J60" s="72">
        <v>238</v>
      </c>
      <c r="K60" s="72">
        <v>159</v>
      </c>
      <c r="L60" s="73">
        <v>137</v>
      </c>
      <c r="M60" s="55">
        <f t="shared" si="10"/>
        <v>12142</v>
      </c>
      <c r="N60" s="12">
        <f t="shared" si="3"/>
        <v>2993</v>
      </c>
      <c r="O60" s="50">
        <f t="shared" si="4"/>
        <v>4403</v>
      </c>
      <c r="P60" s="35">
        <f t="shared" si="5"/>
        <v>4746</v>
      </c>
      <c r="Q60" s="13">
        <f t="shared" si="1"/>
        <v>9149</v>
      </c>
    </row>
    <row r="61" spans="1:17" x14ac:dyDescent="0.2">
      <c r="A61" s="9" t="s">
        <v>47</v>
      </c>
      <c r="B61" s="77">
        <v>1465</v>
      </c>
      <c r="C61" s="72">
        <v>1473</v>
      </c>
      <c r="D61" s="72">
        <v>2034</v>
      </c>
      <c r="E61" s="72">
        <v>1913</v>
      </c>
      <c r="F61" s="72">
        <v>1551</v>
      </c>
      <c r="G61" s="72">
        <v>1080</v>
      </c>
      <c r="H61" s="72">
        <v>789</v>
      </c>
      <c r="I61" s="72">
        <v>471</v>
      </c>
      <c r="J61" s="72">
        <v>206</v>
      </c>
      <c r="K61" s="72">
        <v>110</v>
      </c>
      <c r="L61" s="73">
        <v>100</v>
      </c>
      <c r="M61" s="55">
        <f t="shared" si="10"/>
        <v>11192</v>
      </c>
      <c r="N61" s="12">
        <f t="shared" si="3"/>
        <v>2938</v>
      </c>
      <c r="O61" s="50">
        <f t="shared" si="4"/>
        <v>3947</v>
      </c>
      <c r="P61" s="35">
        <f t="shared" si="5"/>
        <v>4307</v>
      </c>
      <c r="Q61" s="13">
        <f t="shared" si="1"/>
        <v>8254</v>
      </c>
    </row>
    <row r="62" spans="1:17" ht="12.5" thickBot="1" x14ac:dyDescent="0.25">
      <c r="A62" s="17" t="s">
        <v>88</v>
      </c>
      <c r="B62" s="78">
        <f>SUM(B55:B61)</f>
        <v>11704</v>
      </c>
      <c r="C62" s="74">
        <f t="shared" ref="C62:M62" si="15">SUM(C55:C61)</f>
        <v>11958</v>
      </c>
      <c r="D62" s="74">
        <f t="shared" si="15"/>
        <v>16025</v>
      </c>
      <c r="E62" s="74">
        <f t="shared" si="15"/>
        <v>16099</v>
      </c>
      <c r="F62" s="74">
        <f t="shared" si="15"/>
        <v>12788</v>
      </c>
      <c r="G62" s="74">
        <f t="shared" si="15"/>
        <v>9153</v>
      </c>
      <c r="H62" s="74">
        <f t="shared" si="15"/>
        <v>6347</v>
      </c>
      <c r="I62" s="74">
        <f t="shared" si="15"/>
        <v>3866</v>
      </c>
      <c r="J62" s="74">
        <f t="shared" si="15"/>
        <v>2044</v>
      </c>
      <c r="K62" s="74">
        <f t="shared" si="15"/>
        <v>1201</v>
      </c>
      <c r="L62" s="75">
        <f t="shared" si="15"/>
        <v>1239</v>
      </c>
      <c r="M62" s="56">
        <f t="shared" si="15"/>
        <v>92424</v>
      </c>
      <c r="N62" s="23">
        <f t="shared" si="3"/>
        <v>23662</v>
      </c>
      <c r="O62" s="51">
        <f t="shared" si="4"/>
        <v>32124</v>
      </c>
      <c r="P62" s="36">
        <f t="shared" si="5"/>
        <v>36638</v>
      </c>
      <c r="Q62" s="24">
        <f t="shared" si="1"/>
        <v>68762</v>
      </c>
    </row>
    <row r="63" spans="1:17" ht="12.5" thickBot="1" x14ac:dyDescent="0.25">
      <c r="A63" s="26" t="s">
        <v>48</v>
      </c>
      <c r="B63" s="79">
        <v>331</v>
      </c>
      <c r="C63" s="80">
        <v>400</v>
      </c>
      <c r="D63" s="80">
        <v>599</v>
      </c>
      <c r="E63" s="80">
        <v>617</v>
      </c>
      <c r="F63" s="80">
        <v>497</v>
      </c>
      <c r="G63" s="80">
        <v>306</v>
      </c>
      <c r="H63" s="80">
        <v>268</v>
      </c>
      <c r="I63" s="80">
        <v>161</v>
      </c>
      <c r="J63" s="80">
        <v>82</v>
      </c>
      <c r="K63" s="80">
        <v>66</v>
      </c>
      <c r="L63" s="81">
        <v>194</v>
      </c>
      <c r="M63" s="62">
        <f>SUM(B63:L63)</f>
        <v>3521</v>
      </c>
      <c r="N63" s="19">
        <f t="shared" si="3"/>
        <v>731</v>
      </c>
      <c r="O63" s="46">
        <f>SUM(D63:E63)</f>
        <v>1216</v>
      </c>
      <c r="P63" s="42">
        <f t="shared" si="5"/>
        <v>1574</v>
      </c>
      <c r="Q63" s="43">
        <f t="shared" si="1"/>
        <v>2790</v>
      </c>
    </row>
    <row r="64" spans="1:17" ht="13" thickTop="1" thickBot="1" x14ac:dyDescent="0.25">
      <c r="A64" s="10" t="s">
        <v>89</v>
      </c>
      <c r="B64" s="53">
        <f>B7+B16+B26+B31+B36+B43+B49+B54+B62+B63</f>
        <v>245645</v>
      </c>
      <c r="C64" s="27">
        <f t="shared" ref="C64:L64" si="16">C7+C16+C26+C31+C36+C43+C49+C54+C62+C63</f>
        <v>221464</v>
      </c>
      <c r="D64" s="27">
        <f t="shared" si="16"/>
        <v>220039</v>
      </c>
      <c r="E64" s="27">
        <f t="shared" si="16"/>
        <v>206615</v>
      </c>
      <c r="F64" s="27">
        <f t="shared" si="16"/>
        <v>153963</v>
      </c>
      <c r="G64" s="27">
        <f t="shared" si="16"/>
        <v>107237</v>
      </c>
      <c r="H64" s="27">
        <f t="shared" si="16"/>
        <v>69121</v>
      </c>
      <c r="I64" s="27">
        <f t="shared" si="16"/>
        <v>38727</v>
      </c>
      <c r="J64" s="27">
        <f t="shared" si="16"/>
        <v>19522</v>
      </c>
      <c r="K64" s="27">
        <f t="shared" si="16"/>
        <v>10309</v>
      </c>
      <c r="L64" s="57">
        <f t="shared" si="16"/>
        <v>12441</v>
      </c>
      <c r="M64" s="63">
        <f>M7+M16+M26+M31+M36+M43+M49+M54+M62+M63</f>
        <v>1305083</v>
      </c>
      <c r="N64" s="14">
        <f t="shared" si="3"/>
        <v>467109</v>
      </c>
      <c r="O64" s="52">
        <f t="shared" si="4"/>
        <v>426654</v>
      </c>
      <c r="P64" s="37">
        <f t="shared" si="5"/>
        <v>411320</v>
      </c>
      <c r="Q64" s="15">
        <f>SUM(O64:P64)</f>
        <v>837974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60EA-2070-4DD0-B094-3AC61CE6212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4" sqref="C4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187430</v>
      </c>
      <c r="C7" s="64">
        <v>165901</v>
      </c>
      <c r="D7" s="64">
        <v>130652</v>
      </c>
      <c r="E7" s="64">
        <v>121461</v>
      </c>
      <c r="F7" s="64">
        <v>88228</v>
      </c>
      <c r="G7" s="64">
        <v>60963</v>
      </c>
      <c r="H7" s="64">
        <v>38626</v>
      </c>
      <c r="I7" s="64">
        <v>21209</v>
      </c>
      <c r="J7" s="64">
        <v>10299</v>
      </c>
      <c r="K7" s="64">
        <v>5164</v>
      </c>
      <c r="L7" s="65">
        <v>6017</v>
      </c>
      <c r="M7" s="58">
        <f>SUM(B7:L7)</f>
        <v>835950</v>
      </c>
      <c r="N7" s="19">
        <f>SUM(B7:C7)</f>
        <v>353331</v>
      </c>
      <c r="O7" s="46">
        <f>SUM(D7:E7)</f>
        <v>252113</v>
      </c>
      <c r="P7" s="32">
        <f>SUM(F7:L7)</f>
        <v>230506</v>
      </c>
      <c r="Q7" s="39">
        <f>SUM(O7:P7)</f>
        <v>482619</v>
      </c>
    </row>
    <row r="8" spans="1:17" ht="13" thickTop="1" thickBot="1" x14ac:dyDescent="0.25">
      <c r="A8" s="18" t="s">
        <v>80</v>
      </c>
      <c r="B8" s="66">
        <f>SUM(B64,-B7)</f>
        <v>59439</v>
      </c>
      <c r="C8" s="66">
        <f t="shared" ref="C8:L8" si="0">SUM(C64,-C7)</f>
        <v>53873</v>
      </c>
      <c r="D8" s="66">
        <f t="shared" si="0"/>
        <v>86577</v>
      </c>
      <c r="E8" s="66">
        <f t="shared" si="0"/>
        <v>86982</v>
      </c>
      <c r="F8" s="66">
        <f t="shared" si="0"/>
        <v>65937</v>
      </c>
      <c r="G8" s="66">
        <f t="shared" si="0"/>
        <v>46428</v>
      </c>
      <c r="H8" s="66">
        <f t="shared" si="0"/>
        <v>30799</v>
      </c>
      <c r="I8" s="66">
        <f t="shared" si="0"/>
        <v>18421</v>
      </c>
      <c r="J8" s="66">
        <f t="shared" si="0"/>
        <v>9399</v>
      </c>
      <c r="K8" s="66">
        <f t="shared" si="0"/>
        <v>5129</v>
      </c>
      <c r="L8" s="67">
        <f t="shared" si="0"/>
        <v>6689</v>
      </c>
      <c r="M8" s="59">
        <f>SUM(M64,-M7)</f>
        <v>469673</v>
      </c>
      <c r="N8" s="19">
        <f>SUM(B8:C8)</f>
        <v>113312</v>
      </c>
      <c r="O8" s="47">
        <f>SUM(D8:E8)</f>
        <v>173559</v>
      </c>
      <c r="P8" s="33">
        <f>SUM(F8:L8)</f>
        <v>182802</v>
      </c>
      <c r="Q8" s="20">
        <f t="shared" ref="Q8:Q63" si="1">SUM(O8:P8)</f>
        <v>356361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1716</v>
      </c>
      <c r="C10" s="70">
        <v>1385</v>
      </c>
      <c r="D10" s="70">
        <v>2775</v>
      </c>
      <c r="E10" s="70">
        <v>2223</v>
      </c>
      <c r="F10" s="70">
        <v>1293</v>
      </c>
      <c r="G10" s="70">
        <v>903</v>
      </c>
      <c r="H10" s="70">
        <v>546</v>
      </c>
      <c r="I10" s="70">
        <v>318</v>
      </c>
      <c r="J10" s="70">
        <v>128</v>
      </c>
      <c r="K10" s="70">
        <v>92</v>
      </c>
      <c r="L10" s="71">
        <v>60</v>
      </c>
      <c r="M10" s="61">
        <f t="shared" ref="M10:M15" si="2">SUM(B10:L10)</f>
        <v>11439</v>
      </c>
      <c r="N10" s="21">
        <f t="shared" ref="N10:N64" si="3">SUM(B10:C10)</f>
        <v>3101</v>
      </c>
      <c r="O10" s="49">
        <f t="shared" ref="O10:O64" si="4">SUM(D10:E10)</f>
        <v>4998</v>
      </c>
      <c r="P10" s="34">
        <f t="shared" ref="P10:P64" si="5">SUM(F10:L10)</f>
        <v>3340</v>
      </c>
      <c r="Q10" s="22">
        <f t="shared" si="1"/>
        <v>8338</v>
      </c>
    </row>
    <row r="11" spans="1:17" x14ac:dyDescent="0.2">
      <c r="A11" s="9" t="s">
        <v>5</v>
      </c>
      <c r="B11" s="72">
        <v>7088</v>
      </c>
      <c r="C11" s="72">
        <v>6395</v>
      </c>
      <c r="D11" s="72">
        <v>6276</v>
      </c>
      <c r="E11" s="72">
        <v>5982</v>
      </c>
      <c r="F11" s="72">
        <v>4400</v>
      </c>
      <c r="G11" s="72">
        <v>3009</v>
      </c>
      <c r="H11" s="72">
        <v>2027</v>
      </c>
      <c r="I11" s="72">
        <v>1160</v>
      </c>
      <c r="J11" s="72">
        <v>564</v>
      </c>
      <c r="K11" s="72">
        <v>336</v>
      </c>
      <c r="L11" s="73">
        <v>449</v>
      </c>
      <c r="M11" s="61">
        <f t="shared" si="2"/>
        <v>37686</v>
      </c>
      <c r="N11" s="12">
        <f t="shared" si="3"/>
        <v>13483</v>
      </c>
      <c r="O11" s="50">
        <f>SUM(D11:E11)</f>
        <v>12258</v>
      </c>
      <c r="P11" s="35">
        <f t="shared" si="5"/>
        <v>11945</v>
      </c>
      <c r="Q11" s="13">
        <f t="shared" si="1"/>
        <v>24203</v>
      </c>
    </row>
    <row r="12" spans="1:17" x14ac:dyDescent="0.2">
      <c r="A12" s="9" t="s">
        <v>6</v>
      </c>
      <c r="B12" s="72">
        <v>1883</v>
      </c>
      <c r="C12" s="72">
        <v>1726</v>
      </c>
      <c r="D12" s="72">
        <v>2479</v>
      </c>
      <c r="E12" s="72">
        <v>2554</v>
      </c>
      <c r="F12" s="72">
        <v>2050</v>
      </c>
      <c r="G12" s="72">
        <v>1671</v>
      </c>
      <c r="H12" s="72">
        <v>1017</v>
      </c>
      <c r="I12" s="72">
        <v>681</v>
      </c>
      <c r="J12" s="72">
        <v>382</v>
      </c>
      <c r="K12" s="72">
        <v>165</v>
      </c>
      <c r="L12" s="73">
        <v>310</v>
      </c>
      <c r="M12" s="61">
        <f t="shared" si="2"/>
        <v>14918</v>
      </c>
      <c r="N12" s="12">
        <f t="shared" si="3"/>
        <v>3609</v>
      </c>
      <c r="O12" s="50">
        <f t="shared" si="4"/>
        <v>5033</v>
      </c>
      <c r="P12" s="35">
        <f t="shared" si="5"/>
        <v>6276</v>
      </c>
      <c r="Q12" s="13">
        <f t="shared" si="1"/>
        <v>11309</v>
      </c>
    </row>
    <row r="13" spans="1:17" x14ac:dyDescent="0.2">
      <c r="A13" s="9" t="s">
        <v>7</v>
      </c>
      <c r="B13" s="72">
        <v>476</v>
      </c>
      <c r="C13" s="72">
        <v>372</v>
      </c>
      <c r="D13" s="72">
        <v>558</v>
      </c>
      <c r="E13" s="72">
        <v>589</v>
      </c>
      <c r="F13" s="72">
        <v>437</v>
      </c>
      <c r="G13" s="72">
        <v>336</v>
      </c>
      <c r="H13" s="72">
        <v>243</v>
      </c>
      <c r="I13" s="72">
        <v>130</v>
      </c>
      <c r="J13" s="72">
        <v>55</v>
      </c>
      <c r="K13" s="72">
        <v>34</v>
      </c>
      <c r="L13" s="73">
        <v>59</v>
      </c>
      <c r="M13" s="61">
        <f t="shared" si="2"/>
        <v>3289</v>
      </c>
      <c r="N13" s="12">
        <f t="shared" si="3"/>
        <v>848</v>
      </c>
      <c r="O13" s="50">
        <f t="shared" si="4"/>
        <v>1147</v>
      </c>
      <c r="P13" s="35">
        <f t="shared" si="5"/>
        <v>1294</v>
      </c>
      <c r="Q13" s="13">
        <f t="shared" si="1"/>
        <v>2441</v>
      </c>
    </row>
    <row r="14" spans="1:17" x14ac:dyDescent="0.2">
      <c r="A14" s="9" t="s">
        <v>8</v>
      </c>
      <c r="B14" s="72">
        <v>917</v>
      </c>
      <c r="C14" s="72">
        <v>988</v>
      </c>
      <c r="D14" s="72">
        <v>2020</v>
      </c>
      <c r="E14" s="72">
        <v>1899</v>
      </c>
      <c r="F14" s="72">
        <v>1342</v>
      </c>
      <c r="G14" s="72">
        <v>1065</v>
      </c>
      <c r="H14" s="72">
        <v>641</v>
      </c>
      <c r="I14" s="72">
        <v>416</v>
      </c>
      <c r="J14" s="72">
        <v>226</v>
      </c>
      <c r="K14" s="72">
        <v>128</v>
      </c>
      <c r="L14" s="73">
        <v>279</v>
      </c>
      <c r="M14" s="61">
        <f t="shared" si="2"/>
        <v>9921</v>
      </c>
      <c r="N14" s="12">
        <f t="shared" si="3"/>
        <v>1905</v>
      </c>
      <c r="O14" s="50">
        <f t="shared" si="4"/>
        <v>3919</v>
      </c>
      <c r="P14" s="35">
        <f t="shared" si="5"/>
        <v>4097</v>
      </c>
      <c r="Q14" s="13">
        <f t="shared" si="1"/>
        <v>8016</v>
      </c>
    </row>
    <row r="15" spans="1:17" x14ac:dyDescent="0.2">
      <c r="A15" s="9" t="s">
        <v>9</v>
      </c>
      <c r="B15" s="72">
        <v>1778</v>
      </c>
      <c r="C15" s="72">
        <v>1030</v>
      </c>
      <c r="D15" s="72">
        <v>1535</v>
      </c>
      <c r="E15" s="72">
        <v>1619</v>
      </c>
      <c r="F15" s="72">
        <v>1333</v>
      </c>
      <c r="G15" s="72">
        <v>1075</v>
      </c>
      <c r="H15" s="72">
        <v>834</v>
      </c>
      <c r="I15" s="72">
        <v>423</v>
      </c>
      <c r="J15" s="72">
        <v>216</v>
      </c>
      <c r="K15" s="72">
        <v>122</v>
      </c>
      <c r="L15" s="73">
        <v>141</v>
      </c>
      <c r="M15" s="61">
        <f t="shared" si="2"/>
        <v>10106</v>
      </c>
      <c r="N15" s="12">
        <f t="shared" si="3"/>
        <v>2808</v>
      </c>
      <c r="O15" s="50">
        <f t="shared" si="4"/>
        <v>3154</v>
      </c>
      <c r="P15" s="35">
        <f t="shared" si="5"/>
        <v>4144</v>
      </c>
      <c r="Q15" s="13">
        <f t="shared" si="1"/>
        <v>7298</v>
      </c>
    </row>
    <row r="16" spans="1:17" ht="12.5" thickBot="1" x14ac:dyDescent="0.25">
      <c r="A16" s="17" t="s">
        <v>81</v>
      </c>
      <c r="B16" s="74">
        <f>SUM(B10:B15)</f>
        <v>13858</v>
      </c>
      <c r="C16" s="74">
        <f t="shared" ref="C16:M16" si="6">SUM(C10:C15)</f>
        <v>11896</v>
      </c>
      <c r="D16" s="74">
        <f t="shared" si="6"/>
        <v>15643</v>
      </c>
      <c r="E16" s="74">
        <f t="shared" si="6"/>
        <v>14866</v>
      </c>
      <c r="F16" s="74">
        <f t="shared" si="6"/>
        <v>10855</v>
      </c>
      <c r="G16" s="74">
        <f t="shared" si="6"/>
        <v>8059</v>
      </c>
      <c r="H16" s="74">
        <f t="shared" si="6"/>
        <v>5308</v>
      </c>
      <c r="I16" s="74">
        <f t="shared" si="6"/>
        <v>3128</v>
      </c>
      <c r="J16" s="74">
        <f t="shared" si="6"/>
        <v>1571</v>
      </c>
      <c r="K16" s="74">
        <f t="shared" si="6"/>
        <v>877</v>
      </c>
      <c r="L16" s="75">
        <f t="shared" si="6"/>
        <v>1298</v>
      </c>
      <c r="M16" s="56">
        <f t="shared" si="6"/>
        <v>87359</v>
      </c>
      <c r="N16" s="23">
        <f t="shared" si="3"/>
        <v>25754</v>
      </c>
      <c r="O16" s="51">
        <f t="shared" si="4"/>
        <v>30509</v>
      </c>
      <c r="P16" s="36">
        <f t="shared" si="5"/>
        <v>31096</v>
      </c>
      <c r="Q16" s="24">
        <f t="shared" si="1"/>
        <v>61605</v>
      </c>
    </row>
    <row r="17" spans="1:17" x14ac:dyDescent="0.2">
      <c r="A17" s="16" t="s">
        <v>10</v>
      </c>
      <c r="B17" s="70">
        <v>2196</v>
      </c>
      <c r="C17" s="70">
        <v>1758</v>
      </c>
      <c r="D17" s="70">
        <v>5122</v>
      </c>
      <c r="E17" s="70">
        <v>4643</v>
      </c>
      <c r="F17" s="70">
        <v>3561</v>
      </c>
      <c r="G17" s="70">
        <v>2433</v>
      </c>
      <c r="H17" s="70">
        <v>1231</v>
      </c>
      <c r="I17" s="70">
        <v>767</v>
      </c>
      <c r="J17" s="70">
        <v>407</v>
      </c>
      <c r="K17" s="70">
        <v>222</v>
      </c>
      <c r="L17" s="71">
        <v>290</v>
      </c>
      <c r="M17" s="61">
        <f t="shared" ref="M17:M25" si="7">SUM(B17:L17)</f>
        <v>22630</v>
      </c>
      <c r="N17" s="21">
        <f t="shared" si="3"/>
        <v>3954</v>
      </c>
      <c r="O17" s="49">
        <f t="shared" si="4"/>
        <v>9765</v>
      </c>
      <c r="P17" s="34">
        <f t="shared" si="5"/>
        <v>8911</v>
      </c>
      <c r="Q17" s="22">
        <f t="shared" si="1"/>
        <v>18676</v>
      </c>
    </row>
    <row r="18" spans="1:17" x14ac:dyDescent="0.2">
      <c r="A18" s="9" t="s">
        <v>11</v>
      </c>
      <c r="B18" s="72">
        <v>5520</v>
      </c>
      <c r="C18" s="72">
        <v>5311</v>
      </c>
      <c r="D18" s="72">
        <v>9790</v>
      </c>
      <c r="E18" s="72">
        <v>9845</v>
      </c>
      <c r="F18" s="72">
        <v>7030</v>
      </c>
      <c r="G18" s="72">
        <v>5036</v>
      </c>
      <c r="H18" s="72">
        <v>3599</v>
      </c>
      <c r="I18" s="72">
        <v>2045</v>
      </c>
      <c r="J18" s="72">
        <v>1042</v>
      </c>
      <c r="K18" s="72">
        <v>518</v>
      </c>
      <c r="L18" s="73">
        <v>860</v>
      </c>
      <c r="M18" s="61">
        <f t="shared" si="7"/>
        <v>50596</v>
      </c>
      <c r="N18" s="12">
        <f t="shared" si="3"/>
        <v>10831</v>
      </c>
      <c r="O18" s="50">
        <f t="shared" si="4"/>
        <v>19635</v>
      </c>
      <c r="P18" s="35">
        <f t="shared" si="5"/>
        <v>20130</v>
      </c>
      <c r="Q18" s="13">
        <f t="shared" si="1"/>
        <v>39765</v>
      </c>
    </row>
    <row r="19" spans="1:17" x14ac:dyDescent="0.2">
      <c r="A19" s="9" t="s">
        <v>12</v>
      </c>
      <c r="B19" s="72">
        <v>4708</v>
      </c>
      <c r="C19" s="72">
        <v>3514</v>
      </c>
      <c r="D19" s="72">
        <v>5201</v>
      </c>
      <c r="E19" s="72">
        <v>5451</v>
      </c>
      <c r="F19" s="72">
        <v>4132</v>
      </c>
      <c r="G19" s="72">
        <v>2982</v>
      </c>
      <c r="H19" s="72">
        <v>1871</v>
      </c>
      <c r="I19" s="72">
        <v>1061</v>
      </c>
      <c r="J19" s="72">
        <v>633</v>
      </c>
      <c r="K19" s="72">
        <v>371</v>
      </c>
      <c r="L19" s="73">
        <v>645</v>
      </c>
      <c r="M19" s="61">
        <f t="shared" si="7"/>
        <v>30569</v>
      </c>
      <c r="N19" s="12">
        <f t="shared" si="3"/>
        <v>8222</v>
      </c>
      <c r="O19" s="50">
        <f t="shared" si="4"/>
        <v>10652</v>
      </c>
      <c r="P19" s="35">
        <f t="shared" si="5"/>
        <v>11695</v>
      </c>
      <c r="Q19" s="13">
        <f t="shared" si="1"/>
        <v>22347</v>
      </c>
    </row>
    <row r="20" spans="1:17" x14ac:dyDescent="0.2">
      <c r="A20" s="9" t="s">
        <v>13</v>
      </c>
      <c r="B20" s="72">
        <v>765</v>
      </c>
      <c r="C20" s="72">
        <v>713</v>
      </c>
      <c r="D20" s="72">
        <v>835</v>
      </c>
      <c r="E20" s="72">
        <v>1029</v>
      </c>
      <c r="F20" s="72">
        <v>789</v>
      </c>
      <c r="G20" s="72">
        <v>566</v>
      </c>
      <c r="H20" s="72">
        <v>362</v>
      </c>
      <c r="I20" s="72">
        <v>256</v>
      </c>
      <c r="J20" s="72">
        <v>137</v>
      </c>
      <c r="K20" s="72">
        <v>82</v>
      </c>
      <c r="L20" s="73">
        <v>113</v>
      </c>
      <c r="M20" s="61">
        <f t="shared" si="7"/>
        <v>5647</v>
      </c>
      <c r="N20" s="12">
        <f t="shared" si="3"/>
        <v>1478</v>
      </c>
      <c r="O20" s="50">
        <f t="shared" si="4"/>
        <v>1864</v>
      </c>
      <c r="P20" s="35">
        <f t="shared" si="5"/>
        <v>2305</v>
      </c>
      <c r="Q20" s="13">
        <f t="shared" si="1"/>
        <v>4169</v>
      </c>
    </row>
    <row r="21" spans="1:17" x14ac:dyDescent="0.2">
      <c r="A21" s="9" t="s">
        <v>14</v>
      </c>
      <c r="B21" s="72">
        <v>3015</v>
      </c>
      <c r="C21" s="72">
        <v>2282</v>
      </c>
      <c r="D21" s="72">
        <v>5398</v>
      </c>
      <c r="E21" s="72">
        <v>5219</v>
      </c>
      <c r="F21" s="72">
        <v>3827</v>
      </c>
      <c r="G21" s="72">
        <v>2431</v>
      </c>
      <c r="H21" s="72">
        <v>1561</v>
      </c>
      <c r="I21" s="72">
        <v>831</v>
      </c>
      <c r="J21" s="72">
        <v>390</v>
      </c>
      <c r="K21" s="72">
        <v>154</v>
      </c>
      <c r="L21" s="73">
        <v>165</v>
      </c>
      <c r="M21" s="61">
        <f t="shared" si="7"/>
        <v>25273</v>
      </c>
      <c r="N21" s="12">
        <f t="shared" si="3"/>
        <v>5297</v>
      </c>
      <c r="O21" s="50">
        <f t="shared" si="4"/>
        <v>10617</v>
      </c>
      <c r="P21" s="35">
        <f t="shared" si="5"/>
        <v>9359</v>
      </c>
      <c r="Q21" s="13">
        <f t="shared" si="1"/>
        <v>19976</v>
      </c>
    </row>
    <row r="22" spans="1:17" x14ac:dyDescent="0.2">
      <c r="A22" s="9" t="s">
        <v>15</v>
      </c>
      <c r="B22" s="72">
        <v>176</v>
      </c>
      <c r="C22" s="72">
        <v>125</v>
      </c>
      <c r="D22" s="72">
        <v>239</v>
      </c>
      <c r="E22" s="72">
        <v>237</v>
      </c>
      <c r="F22" s="72">
        <v>192</v>
      </c>
      <c r="G22" s="72">
        <v>129</v>
      </c>
      <c r="H22" s="72">
        <v>75</v>
      </c>
      <c r="I22" s="72">
        <v>53</v>
      </c>
      <c r="J22" s="72">
        <v>22</v>
      </c>
      <c r="K22" s="72">
        <v>13</v>
      </c>
      <c r="L22" s="73">
        <v>11</v>
      </c>
      <c r="M22" s="61">
        <f t="shared" si="7"/>
        <v>1272</v>
      </c>
      <c r="N22" s="12">
        <f t="shared" si="3"/>
        <v>301</v>
      </c>
      <c r="O22" s="50">
        <f t="shared" si="4"/>
        <v>476</v>
      </c>
      <c r="P22" s="35">
        <f t="shared" si="5"/>
        <v>495</v>
      </c>
      <c r="Q22" s="13">
        <f t="shared" si="1"/>
        <v>971</v>
      </c>
    </row>
    <row r="23" spans="1:17" x14ac:dyDescent="0.2">
      <c r="A23" s="9" t="s">
        <v>16</v>
      </c>
      <c r="B23" s="72">
        <v>358</v>
      </c>
      <c r="C23" s="72">
        <v>282</v>
      </c>
      <c r="D23" s="72">
        <v>631</v>
      </c>
      <c r="E23" s="72">
        <v>685</v>
      </c>
      <c r="F23" s="72">
        <v>550</v>
      </c>
      <c r="G23" s="72">
        <v>447</v>
      </c>
      <c r="H23" s="72">
        <v>308</v>
      </c>
      <c r="I23" s="72">
        <v>192</v>
      </c>
      <c r="J23" s="72">
        <v>90</v>
      </c>
      <c r="K23" s="72">
        <v>43</v>
      </c>
      <c r="L23" s="73">
        <v>58</v>
      </c>
      <c r="M23" s="61">
        <f t="shared" si="7"/>
        <v>3644</v>
      </c>
      <c r="N23" s="12">
        <f t="shared" si="3"/>
        <v>640</v>
      </c>
      <c r="O23" s="50">
        <f t="shared" si="4"/>
        <v>1316</v>
      </c>
      <c r="P23" s="35">
        <f t="shared" si="5"/>
        <v>1688</v>
      </c>
      <c r="Q23" s="13">
        <f t="shared" si="1"/>
        <v>3004</v>
      </c>
    </row>
    <row r="24" spans="1:17" x14ac:dyDescent="0.2">
      <c r="A24" s="9" t="s">
        <v>17</v>
      </c>
      <c r="B24" s="72">
        <v>393</v>
      </c>
      <c r="C24" s="72">
        <v>340</v>
      </c>
      <c r="D24" s="72">
        <v>498</v>
      </c>
      <c r="E24" s="72">
        <v>535</v>
      </c>
      <c r="F24" s="72">
        <v>401</v>
      </c>
      <c r="G24" s="72">
        <v>340</v>
      </c>
      <c r="H24" s="72">
        <v>198</v>
      </c>
      <c r="I24" s="72">
        <v>134</v>
      </c>
      <c r="J24" s="72">
        <v>57</v>
      </c>
      <c r="K24" s="72">
        <v>28</v>
      </c>
      <c r="L24" s="73">
        <v>23</v>
      </c>
      <c r="M24" s="61">
        <f t="shared" si="7"/>
        <v>2947</v>
      </c>
      <c r="N24" s="12">
        <f t="shared" si="3"/>
        <v>733</v>
      </c>
      <c r="O24" s="50">
        <f t="shared" si="4"/>
        <v>1033</v>
      </c>
      <c r="P24" s="35">
        <f t="shared" si="5"/>
        <v>1181</v>
      </c>
      <c r="Q24" s="13">
        <f t="shared" si="1"/>
        <v>2214</v>
      </c>
    </row>
    <row r="25" spans="1:17" x14ac:dyDescent="0.2">
      <c r="A25" s="9" t="s">
        <v>18</v>
      </c>
      <c r="B25" s="72">
        <v>1193</v>
      </c>
      <c r="C25" s="72">
        <v>1078</v>
      </c>
      <c r="D25" s="72">
        <v>2180</v>
      </c>
      <c r="E25" s="72">
        <v>2442</v>
      </c>
      <c r="F25" s="72">
        <v>1988</v>
      </c>
      <c r="G25" s="72">
        <v>1197</v>
      </c>
      <c r="H25" s="72">
        <v>906</v>
      </c>
      <c r="I25" s="72">
        <v>494</v>
      </c>
      <c r="J25" s="72">
        <v>256</v>
      </c>
      <c r="K25" s="72">
        <v>155</v>
      </c>
      <c r="L25" s="73">
        <v>166</v>
      </c>
      <c r="M25" s="61">
        <f t="shared" si="7"/>
        <v>12055</v>
      </c>
      <c r="N25" s="12">
        <f t="shared" si="3"/>
        <v>2271</v>
      </c>
      <c r="O25" s="50">
        <f t="shared" si="4"/>
        <v>4622</v>
      </c>
      <c r="P25" s="35">
        <f t="shared" si="5"/>
        <v>5162</v>
      </c>
      <c r="Q25" s="13">
        <f t="shared" si="1"/>
        <v>9784</v>
      </c>
    </row>
    <row r="26" spans="1:17" ht="12.5" thickBot="1" x14ac:dyDescent="0.25">
      <c r="A26" s="17" t="s">
        <v>82</v>
      </c>
      <c r="B26" s="74">
        <f>SUM(B17:B25)</f>
        <v>18324</v>
      </c>
      <c r="C26" s="74">
        <f t="shared" ref="C26:M26" si="8">SUM(C17:C25)</f>
        <v>15403</v>
      </c>
      <c r="D26" s="74">
        <f t="shared" si="8"/>
        <v>29894</v>
      </c>
      <c r="E26" s="74">
        <f t="shared" si="8"/>
        <v>30086</v>
      </c>
      <c r="F26" s="74">
        <f t="shared" si="8"/>
        <v>22470</v>
      </c>
      <c r="G26" s="74">
        <f t="shared" si="8"/>
        <v>15561</v>
      </c>
      <c r="H26" s="74">
        <f t="shared" si="8"/>
        <v>10111</v>
      </c>
      <c r="I26" s="74">
        <f t="shared" si="8"/>
        <v>5833</v>
      </c>
      <c r="J26" s="74">
        <f t="shared" si="8"/>
        <v>3034</v>
      </c>
      <c r="K26" s="74">
        <f t="shared" si="8"/>
        <v>1586</v>
      </c>
      <c r="L26" s="75">
        <f t="shared" si="8"/>
        <v>2331</v>
      </c>
      <c r="M26" s="56">
        <f t="shared" si="8"/>
        <v>154633</v>
      </c>
      <c r="N26" s="23">
        <f t="shared" si="3"/>
        <v>33727</v>
      </c>
      <c r="O26" s="51">
        <f t="shared" si="4"/>
        <v>59980</v>
      </c>
      <c r="P26" s="36">
        <f t="shared" si="5"/>
        <v>60926</v>
      </c>
      <c r="Q26" s="24">
        <f t="shared" si="1"/>
        <v>120906</v>
      </c>
    </row>
    <row r="27" spans="1:17" x14ac:dyDescent="0.2">
      <c r="A27" s="16" t="s">
        <v>19</v>
      </c>
      <c r="B27" s="70">
        <v>571</v>
      </c>
      <c r="C27" s="70">
        <v>483</v>
      </c>
      <c r="D27" s="70">
        <v>735</v>
      </c>
      <c r="E27" s="70">
        <v>877</v>
      </c>
      <c r="F27" s="70">
        <v>671</v>
      </c>
      <c r="G27" s="70">
        <v>518</v>
      </c>
      <c r="H27" s="70">
        <v>366</v>
      </c>
      <c r="I27" s="70">
        <v>214</v>
      </c>
      <c r="J27" s="70">
        <v>94</v>
      </c>
      <c r="K27" s="70">
        <v>48</v>
      </c>
      <c r="L27" s="71">
        <v>43</v>
      </c>
      <c r="M27" s="61">
        <f>SUM(B27:L27)</f>
        <v>4620</v>
      </c>
      <c r="N27" s="21">
        <f>SUM(B27:C27)</f>
        <v>1054</v>
      </c>
      <c r="O27" s="49">
        <f>SUM(D27:E27)</f>
        <v>1612</v>
      </c>
      <c r="P27" s="34">
        <f>SUM(F27:L27)</f>
        <v>1954</v>
      </c>
      <c r="Q27" s="22">
        <f t="shared" si="1"/>
        <v>3566</v>
      </c>
    </row>
    <row r="28" spans="1:17" x14ac:dyDescent="0.2">
      <c r="A28" s="9" t="s">
        <v>20</v>
      </c>
      <c r="B28" s="72">
        <v>263</v>
      </c>
      <c r="C28" s="72">
        <v>169</v>
      </c>
      <c r="D28" s="72">
        <v>330</v>
      </c>
      <c r="E28" s="72">
        <v>375</v>
      </c>
      <c r="F28" s="72">
        <v>292</v>
      </c>
      <c r="G28" s="72">
        <v>241</v>
      </c>
      <c r="H28" s="72">
        <v>187</v>
      </c>
      <c r="I28" s="72">
        <v>81</v>
      </c>
      <c r="J28" s="72">
        <v>53</v>
      </c>
      <c r="K28" s="72">
        <v>32</v>
      </c>
      <c r="L28" s="73">
        <v>48</v>
      </c>
      <c r="M28" s="61">
        <f>SUM(B28:L28)</f>
        <v>2071</v>
      </c>
      <c r="N28" s="12">
        <f>SUM(B28:C28)</f>
        <v>432</v>
      </c>
      <c r="O28" s="50">
        <f>SUM(D28:E28)</f>
        <v>705</v>
      </c>
      <c r="P28" s="35">
        <f>SUM(F28:L28)</f>
        <v>934</v>
      </c>
      <c r="Q28" s="13">
        <f t="shared" si="1"/>
        <v>1639</v>
      </c>
    </row>
    <row r="29" spans="1:17" x14ac:dyDescent="0.2">
      <c r="A29" s="9" t="s">
        <v>21</v>
      </c>
      <c r="B29" s="72">
        <v>329</v>
      </c>
      <c r="C29" s="72">
        <v>347</v>
      </c>
      <c r="D29" s="72">
        <v>389</v>
      </c>
      <c r="E29" s="72">
        <v>402</v>
      </c>
      <c r="F29" s="72">
        <v>360</v>
      </c>
      <c r="G29" s="72">
        <v>279</v>
      </c>
      <c r="H29" s="72">
        <v>191</v>
      </c>
      <c r="I29" s="72">
        <v>100</v>
      </c>
      <c r="J29" s="72">
        <v>75</v>
      </c>
      <c r="K29" s="72">
        <v>37</v>
      </c>
      <c r="L29" s="73">
        <v>51</v>
      </c>
      <c r="M29" s="61">
        <f>SUM(B29:L29)</f>
        <v>2560</v>
      </c>
      <c r="N29" s="12">
        <f>SUM(B29:C29)</f>
        <v>676</v>
      </c>
      <c r="O29" s="50">
        <f>SUM(D29:E29)</f>
        <v>791</v>
      </c>
      <c r="P29" s="35">
        <f>SUM(F29:L29)</f>
        <v>1093</v>
      </c>
      <c r="Q29" s="13">
        <f t="shared" si="1"/>
        <v>1884</v>
      </c>
    </row>
    <row r="30" spans="1:17" x14ac:dyDescent="0.2">
      <c r="A30" s="9" t="s">
        <v>22</v>
      </c>
      <c r="B30" s="72">
        <v>133</v>
      </c>
      <c r="C30" s="72">
        <v>150</v>
      </c>
      <c r="D30" s="72">
        <v>162</v>
      </c>
      <c r="E30" s="72">
        <v>157</v>
      </c>
      <c r="F30" s="72">
        <v>101</v>
      </c>
      <c r="G30" s="72">
        <v>88</v>
      </c>
      <c r="H30" s="72">
        <v>68</v>
      </c>
      <c r="I30" s="72">
        <v>34</v>
      </c>
      <c r="J30" s="72">
        <v>21</v>
      </c>
      <c r="K30" s="72">
        <v>10</v>
      </c>
      <c r="L30" s="73">
        <v>7</v>
      </c>
      <c r="M30" s="61">
        <f>SUM(B30:L30)</f>
        <v>931</v>
      </c>
      <c r="N30" s="12">
        <f>SUM(B30:C30)</f>
        <v>283</v>
      </c>
      <c r="O30" s="50">
        <f>SUM(D30:E30)</f>
        <v>319</v>
      </c>
      <c r="P30" s="35">
        <f>SUM(F30:L30)</f>
        <v>329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1296</v>
      </c>
      <c r="C31" s="74">
        <f t="shared" si="9"/>
        <v>1149</v>
      </c>
      <c r="D31" s="74">
        <f t="shared" si="9"/>
        <v>1616</v>
      </c>
      <c r="E31" s="74">
        <f t="shared" si="9"/>
        <v>1811</v>
      </c>
      <c r="F31" s="74">
        <f t="shared" si="9"/>
        <v>1424</v>
      </c>
      <c r="G31" s="74">
        <f t="shared" si="9"/>
        <v>1126</v>
      </c>
      <c r="H31" s="74">
        <f t="shared" si="9"/>
        <v>812</v>
      </c>
      <c r="I31" s="74">
        <f t="shared" si="9"/>
        <v>429</v>
      </c>
      <c r="J31" s="74">
        <f t="shared" si="9"/>
        <v>243</v>
      </c>
      <c r="K31" s="74">
        <f t="shared" si="9"/>
        <v>127</v>
      </c>
      <c r="L31" s="75">
        <f t="shared" si="9"/>
        <v>149</v>
      </c>
      <c r="M31" s="56">
        <f t="shared" si="9"/>
        <v>10182</v>
      </c>
      <c r="N31" s="23">
        <f t="shared" si="3"/>
        <v>2445</v>
      </c>
      <c r="O31" s="51">
        <f t="shared" si="4"/>
        <v>3427</v>
      </c>
      <c r="P31" s="36">
        <f t="shared" si="5"/>
        <v>4310</v>
      </c>
      <c r="Q31" s="24">
        <f t="shared" si="1"/>
        <v>7737</v>
      </c>
    </row>
    <row r="32" spans="1:17" x14ac:dyDescent="0.2">
      <c r="A32" s="16" t="s">
        <v>23</v>
      </c>
      <c r="B32" s="70">
        <v>1528</v>
      </c>
      <c r="C32" s="70">
        <v>1667</v>
      </c>
      <c r="D32" s="70">
        <v>2087</v>
      </c>
      <c r="E32" s="70">
        <v>2060</v>
      </c>
      <c r="F32" s="70">
        <v>1830</v>
      </c>
      <c r="G32" s="70">
        <v>1334</v>
      </c>
      <c r="H32" s="70">
        <v>885</v>
      </c>
      <c r="I32" s="70">
        <v>555</v>
      </c>
      <c r="J32" s="70">
        <v>276</v>
      </c>
      <c r="K32" s="70">
        <v>135</v>
      </c>
      <c r="L32" s="71">
        <v>176</v>
      </c>
      <c r="M32" s="54">
        <f t="shared" ref="M32:M61" si="10">SUM(B32:L32)</f>
        <v>12533</v>
      </c>
      <c r="N32" s="21">
        <f t="shared" si="3"/>
        <v>3195</v>
      </c>
      <c r="O32" s="49">
        <f t="shared" si="4"/>
        <v>4147</v>
      </c>
      <c r="P32" s="34">
        <f t="shared" si="5"/>
        <v>5191</v>
      </c>
      <c r="Q32" s="22">
        <f t="shared" si="1"/>
        <v>9338</v>
      </c>
    </row>
    <row r="33" spans="1:17" x14ac:dyDescent="0.2">
      <c r="A33" s="9" t="s">
        <v>24</v>
      </c>
      <c r="B33" s="72">
        <v>681</v>
      </c>
      <c r="C33" s="72">
        <v>724</v>
      </c>
      <c r="D33" s="72">
        <v>797</v>
      </c>
      <c r="E33" s="72">
        <v>886</v>
      </c>
      <c r="F33" s="72">
        <v>673</v>
      </c>
      <c r="G33" s="72">
        <v>455</v>
      </c>
      <c r="H33" s="72">
        <v>245</v>
      </c>
      <c r="I33" s="72">
        <v>174</v>
      </c>
      <c r="J33" s="72">
        <v>72</v>
      </c>
      <c r="K33" s="72">
        <v>36</v>
      </c>
      <c r="L33" s="73">
        <v>52</v>
      </c>
      <c r="M33" s="55">
        <f t="shared" si="10"/>
        <v>4795</v>
      </c>
      <c r="N33" s="12">
        <f t="shared" si="3"/>
        <v>1405</v>
      </c>
      <c r="O33" s="50">
        <f t="shared" si="4"/>
        <v>1683</v>
      </c>
      <c r="P33" s="35">
        <f t="shared" si="5"/>
        <v>1707</v>
      </c>
      <c r="Q33" s="13">
        <f t="shared" si="1"/>
        <v>3390</v>
      </c>
    </row>
    <row r="34" spans="1:17" x14ac:dyDescent="0.2">
      <c r="A34" s="9" t="s">
        <v>25</v>
      </c>
      <c r="B34" s="72">
        <v>1845</v>
      </c>
      <c r="C34" s="72">
        <v>1401</v>
      </c>
      <c r="D34" s="72">
        <v>3813</v>
      </c>
      <c r="E34" s="72">
        <v>3649</v>
      </c>
      <c r="F34" s="72">
        <v>2617</v>
      </c>
      <c r="G34" s="72">
        <v>1783</v>
      </c>
      <c r="H34" s="72">
        <v>1047</v>
      </c>
      <c r="I34" s="72">
        <v>636</v>
      </c>
      <c r="J34" s="72">
        <v>265</v>
      </c>
      <c r="K34" s="72">
        <v>117</v>
      </c>
      <c r="L34" s="73">
        <v>103</v>
      </c>
      <c r="M34" s="55">
        <f t="shared" si="10"/>
        <v>17276</v>
      </c>
      <c r="N34" s="12">
        <f t="shared" si="3"/>
        <v>3246</v>
      </c>
      <c r="O34" s="50">
        <f t="shared" si="4"/>
        <v>7462</v>
      </c>
      <c r="P34" s="35">
        <f t="shared" si="5"/>
        <v>6568</v>
      </c>
      <c r="Q34" s="13">
        <f t="shared" si="1"/>
        <v>14030</v>
      </c>
    </row>
    <row r="35" spans="1:17" x14ac:dyDescent="0.2">
      <c r="A35" s="9" t="s">
        <v>26</v>
      </c>
      <c r="B35" s="72">
        <v>735</v>
      </c>
      <c r="C35" s="72">
        <v>640</v>
      </c>
      <c r="D35" s="72">
        <v>1512</v>
      </c>
      <c r="E35" s="72">
        <v>1512</v>
      </c>
      <c r="F35" s="72">
        <v>1120</v>
      </c>
      <c r="G35" s="72">
        <v>688</v>
      </c>
      <c r="H35" s="72">
        <v>351</v>
      </c>
      <c r="I35" s="72">
        <v>211</v>
      </c>
      <c r="J35" s="72">
        <v>110</v>
      </c>
      <c r="K35" s="72">
        <v>36</v>
      </c>
      <c r="L35" s="73">
        <v>37</v>
      </c>
      <c r="M35" s="55">
        <f t="shared" si="10"/>
        <v>6952</v>
      </c>
      <c r="N35" s="12">
        <f t="shared" si="3"/>
        <v>1375</v>
      </c>
      <c r="O35" s="50">
        <f t="shared" si="4"/>
        <v>3024</v>
      </c>
      <c r="P35" s="35">
        <f t="shared" si="5"/>
        <v>2553</v>
      </c>
      <c r="Q35" s="13">
        <f t="shared" si="1"/>
        <v>5577</v>
      </c>
    </row>
    <row r="36" spans="1:17" ht="12.5" thickBot="1" x14ac:dyDescent="0.25">
      <c r="A36" s="17" t="s">
        <v>84</v>
      </c>
      <c r="B36" s="74">
        <f>SUM(B32:B35)</f>
        <v>4789</v>
      </c>
      <c r="C36" s="74">
        <f t="shared" ref="C36:M36" si="11">SUM(C32:C35)</f>
        <v>4432</v>
      </c>
      <c r="D36" s="74">
        <f t="shared" si="11"/>
        <v>8209</v>
      </c>
      <c r="E36" s="74">
        <f t="shared" si="11"/>
        <v>8107</v>
      </c>
      <c r="F36" s="74">
        <f t="shared" si="11"/>
        <v>6240</v>
      </c>
      <c r="G36" s="74">
        <f t="shared" si="11"/>
        <v>4260</v>
      </c>
      <c r="H36" s="74">
        <f t="shared" si="11"/>
        <v>2528</v>
      </c>
      <c r="I36" s="74">
        <f t="shared" si="11"/>
        <v>1576</v>
      </c>
      <c r="J36" s="74">
        <f t="shared" si="11"/>
        <v>723</v>
      </c>
      <c r="K36" s="74">
        <f t="shared" si="11"/>
        <v>324</v>
      </c>
      <c r="L36" s="75">
        <f t="shared" si="11"/>
        <v>368</v>
      </c>
      <c r="M36" s="56">
        <f t="shared" si="11"/>
        <v>41556</v>
      </c>
      <c r="N36" s="23">
        <f t="shared" si="3"/>
        <v>9221</v>
      </c>
      <c r="O36" s="51">
        <f t="shared" si="4"/>
        <v>16316</v>
      </c>
      <c r="P36" s="36">
        <f t="shared" si="5"/>
        <v>16019</v>
      </c>
      <c r="Q36" s="24">
        <f t="shared" si="1"/>
        <v>32335</v>
      </c>
    </row>
    <row r="37" spans="1:17" x14ac:dyDescent="0.2">
      <c r="A37" s="16" t="s">
        <v>79</v>
      </c>
      <c r="B37" s="76">
        <v>325</v>
      </c>
      <c r="C37" s="70">
        <v>249</v>
      </c>
      <c r="D37" s="70">
        <v>391</v>
      </c>
      <c r="E37" s="70">
        <v>411</v>
      </c>
      <c r="F37" s="70">
        <v>312</v>
      </c>
      <c r="G37" s="70">
        <v>226</v>
      </c>
      <c r="H37" s="70">
        <v>186</v>
      </c>
      <c r="I37" s="70">
        <v>103</v>
      </c>
      <c r="J37" s="70">
        <v>32</v>
      </c>
      <c r="K37" s="70">
        <v>19</v>
      </c>
      <c r="L37" s="71">
        <v>25</v>
      </c>
      <c r="M37" s="54">
        <f t="shared" si="10"/>
        <v>2279</v>
      </c>
      <c r="N37" s="21">
        <f t="shared" si="3"/>
        <v>574</v>
      </c>
      <c r="O37" s="49">
        <f t="shared" si="4"/>
        <v>802</v>
      </c>
      <c r="P37" s="34">
        <f t="shared" si="5"/>
        <v>903</v>
      </c>
      <c r="Q37" s="22">
        <f t="shared" si="1"/>
        <v>1705</v>
      </c>
    </row>
    <row r="38" spans="1:17" x14ac:dyDescent="0.2">
      <c r="A38" s="9" t="s">
        <v>27</v>
      </c>
      <c r="B38" s="77">
        <v>277</v>
      </c>
      <c r="C38" s="72">
        <v>265</v>
      </c>
      <c r="D38" s="72">
        <v>646</v>
      </c>
      <c r="E38" s="72">
        <v>653</v>
      </c>
      <c r="F38" s="72">
        <v>554</v>
      </c>
      <c r="G38" s="72">
        <v>398</v>
      </c>
      <c r="H38" s="72">
        <v>261</v>
      </c>
      <c r="I38" s="72">
        <v>129</v>
      </c>
      <c r="J38" s="72">
        <v>64</v>
      </c>
      <c r="K38" s="72">
        <v>33</v>
      </c>
      <c r="L38" s="73">
        <v>41</v>
      </c>
      <c r="M38" s="55">
        <f t="shared" si="10"/>
        <v>3321</v>
      </c>
      <c r="N38" s="12">
        <f t="shared" si="3"/>
        <v>542</v>
      </c>
      <c r="O38" s="50">
        <f t="shared" si="4"/>
        <v>1299</v>
      </c>
      <c r="P38" s="35">
        <f t="shared" si="5"/>
        <v>1480</v>
      </c>
      <c r="Q38" s="13">
        <f t="shared" si="1"/>
        <v>2779</v>
      </c>
    </row>
    <row r="39" spans="1:17" x14ac:dyDescent="0.2">
      <c r="A39" s="9" t="s">
        <v>28</v>
      </c>
      <c r="B39" s="77">
        <v>61</v>
      </c>
      <c r="C39" s="72">
        <v>51</v>
      </c>
      <c r="D39" s="72">
        <v>150</v>
      </c>
      <c r="E39" s="72">
        <v>197</v>
      </c>
      <c r="F39" s="72">
        <v>146</v>
      </c>
      <c r="G39" s="72">
        <v>144</v>
      </c>
      <c r="H39" s="72">
        <v>107</v>
      </c>
      <c r="I39" s="72">
        <v>67</v>
      </c>
      <c r="J39" s="72">
        <v>50</v>
      </c>
      <c r="K39" s="72">
        <v>18</v>
      </c>
      <c r="L39" s="73">
        <v>23</v>
      </c>
      <c r="M39" s="55">
        <f t="shared" si="10"/>
        <v>1014</v>
      </c>
      <c r="N39" s="12">
        <f t="shared" si="3"/>
        <v>112</v>
      </c>
      <c r="O39" s="50">
        <f t="shared" si="4"/>
        <v>347</v>
      </c>
      <c r="P39" s="35">
        <f t="shared" si="5"/>
        <v>555</v>
      </c>
      <c r="Q39" s="13">
        <f t="shared" si="1"/>
        <v>902</v>
      </c>
    </row>
    <row r="40" spans="1:17" x14ac:dyDescent="0.2">
      <c r="A40" s="9" t="s">
        <v>29</v>
      </c>
      <c r="B40" s="77">
        <v>1135</v>
      </c>
      <c r="C40" s="72">
        <v>1122</v>
      </c>
      <c r="D40" s="72">
        <v>2048</v>
      </c>
      <c r="E40" s="72">
        <v>2340</v>
      </c>
      <c r="F40" s="72">
        <v>1699</v>
      </c>
      <c r="G40" s="72">
        <v>1104</v>
      </c>
      <c r="H40" s="72">
        <v>653</v>
      </c>
      <c r="I40" s="72">
        <v>366</v>
      </c>
      <c r="J40" s="72">
        <v>231</v>
      </c>
      <c r="K40" s="72">
        <v>113</v>
      </c>
      <c r="L40" s="73">
        <v>187</v>
      </c>
      <c r="M40" s="55">
        <f t="shared" si="10"/>
        <v>10998</v>
      </c>
      <c r="N40" s="12">
        <f t="shared" si="3"/>
        <v>2257</v>
      </c>
      <c r="O40" s="50">
        <f t="shared" si="4"/>
        <v>4388</v>
      </c>
      <c r="P40" s="35">
        <f t="shared" si="5"/>
        <v>4353</v>
      </c>
      <c r="Q40" s="13">
        <f t="shared" si="1"/>
        <v>8741</v>
      </c>
    </row>
    <row r="41" spans="1:17" x14ac:dyDescent="0.2">
      <c r="A41" s="9" t="s">
        <v>30</v>
      </c>
      <c r="B41" s="77">
        <v>149</v>
      </c>
      <c r="C41" s="72">
        <v>121</v>
      </c>
      <c r="D41" s="72">
        <v>557</v>
      </c>
      <c r="E41" s="72">
        <v>549</v>
      </c>
      <c r="F41" s="72">
        <v>520</v>
      </c>
      <c r="G41" s="72">
        <v>266</v>
      </c>
      <c r="H41" s="72">
        <v>204</v>
      </c>
      <c r="I41" s="72">
        <v>130</v>
      </c>
      <c r="J41" s="72">
        <v>60</v>
      </c>
      <c r="K41" s="72">
        <v>28</v>
      </c>
      <c r="L41" s="73">
        <v>28</v>
      </c>
      <c r="M41" s="55">
        <f t="shared" si="10"/>
        <v>2612</v>
      </c>
      <c r="N41" s="12">
        <f t="shared" si="3"/>
        <v>270</v>
      </c>
      <c r="O41" s="50">
        <f t="shared" si="4"/>
        <v>1106</v>
      </c>
      <c r="P41" s="35">
        <f t="shared" si="5"/>
        <v>1236</v>
      </c>
      <c r="Q41" s="13">
        <f t="shared" si="1"/>
        <v>2342</v>
      </c>
    </row>
    <row r="42" spans="1:17" x14ac:dyDescent="0.2">
      <c r="A42" s="9" t="s">
        <v>31</v>
      </c>
      <c r="B42" s="77">
        <v>19</v>
      </c>
      <c r="C42" s="72">
        <v>45</v>
      </c>
      <c r="D42" s="72">
        <v>118</v>
      </c>
      <c r="E42" s="72">
        <v>128</v>
      </c>
      <c r="F42" s="72">
        <v>84</v>
      </c>
      <c r="G42" s="72">
        <v>57</v>
      </c>
      <c r="H42" s="72">
        <v>38</v>
      </c>
      <c r="I42" s="72">
        <v>22</v>
      </c>
      <c r="J42" s="72">
        <v>6</v>
      </c>
      <c r="K42" s="72">
        <v>5</v>
      </c>
      <c r="L42" s="73">
        <v>1</v>
      </c>
      <c r="M42" s="55">
        <f t="shared" si="10"/>
        <v>523</v>
      </c>
      <c r="N42" s="12">
        <f t="shared" si="3"/>
        <v>64</v>
      </c>
      <c r="O42" s="50">
        <f t="shared" si="4"/>
        <v>246</v>
      </c>
      <c r="P42" s="35">
        <f t="shared" si="5"/>
        <v>213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1966</v>
      </c>
      <c r="C43" s="74">
        <f t="shared" ref="C43:M43" si="12">SUM(C37:C42)</f>
        <v>1853</v>
      </c>
      <c r="D43" s="74">
        <f t="shared" si="12"/>
        <v>3910</v>
      </c>
      <c r="E43" s="74">
        <f t="shared" si="12"/>
        <v>4278</v>
      </c>
      <c r="F43" s="74">
        <f t="shared" si="12"/>
        <v>3315</v>
      </c>
      <c r="G43" s="74">
        <f t="shared" si="12"/>
        <v>2195</v>
      </c>
      <c r="H43" s="74">
        <f t="shared" si="12"/>
        <v>1449</v>
      </c>
      <c r="I43" s="74">
        <f t="shared" si="12"/>
        <v>817</v>
      </c>
      <c r="J43" s="74">
        <f t="shared" si="12"/>
        <v>443</v>
      </c>
      <c r="K43" s="74">
        <f t="shared" si="12"/>
        <v>216</v>
      </c>
      <c r="L43" s="75">
        <f t="shared" si="12"/>
        <v>305</v>
      </c>
      <c r="M43" s="56">
        <f t="shared" si="12"/>
        <v>20747</v>
      </c>
      <c r="N43" s="23">
        <f t="shared" si="3"/>
        <v>3819</v>
      </c>
      <c r="O43" s="51">
        <f t="shared" si="4"/>
        <v>8188</v>
      </c>
      <c r="P43" s="36">
        <f t="shared" si="5"/>
        <v>8740</v>
      </c>
      <c r="Q43" s="24">
        <f t="shared" si="1"/>
        <v>16928</v>
      </c>
    </row>
    <row r="44" spans="1:17" x14ac:dyDescent="0.2">
      <c r="A44" s="16" t="s">
        <v>32</v>
      </c>
      <c r="B44" s="76">
        <v>1523</v>
      </c>
      <c r="C44" s="70">
        <v>1312</v>
      </c>
      <c r="D44" s="70">
        <v>1659</v>
      </c>
      <c r="E44" s="70">
        <v>1679</v>
      </c>
      <c r="F44" s="70">
        <v>1248</v>
      </c>
      <c r="G44" s="70">
        <v>764</v>
      </c>
      <c r="H44" s="70">
        <v>476</v>
      </c>
      <c r="I44" s="70">
        <v>236</v>
      </c>
      <c r="J44" s="70">
        <v>127</v>
      </c>
      <c r="K44" s="70">
        <v>62</v>
      </c>
      <c r="L44" s="71">
        <v>44</v>
      </c>
      <c r="M44" s="54">
        <f t="shared" si="10"/>
        <v>9130</v>
      </c>
      <c r="N44" s="21">
        <f t="shared" si="3"/>
        <v>2835</v>
      </c>
      <c r="O44" s="49">
        <f t="shared" si="4"/>
        <v>3338</v>
      </c>
      <c r="P44" s="34">
        <f t="shared" si="5"/>
        <v>2957</v>
      </c>
      <c r="Q44" s="22">
        <f t="shared" si="1"/>
        <v>6295</v>
      </c>
    </row>
    <row r="45" spans="1:17" x14ac:dyDescent="0.2">
      <c r="A45" s="9" t="s">
        <v>33</v>
      </c>
      <c r="B45" s="77">
        <v>1082</v>
      </c>
      <c r="C45" s="72">
        <v>1062</v>
      </c>
      <c r="D45" s="72">
        <v>1986</v>
      </c>
      <c r="E45" s="72">
        <v>2009</v>
      </c>
      <c r="F45" s="72">
        <v>1455</v>
      </c>
      <c r="G45" s="72">
        <v>1026</v>
      </c>
      <c r="H45" s="72">
        <v>767</v>
      </c>
      <c r="I45" s="72">
        <v>533</v>
      </c>
      <c r="J45" s="72">
        <v>259</v>
      </c>
      <c r="K45" s="72">
        <v>106</v>
      </c>
      <c r="L45" s="73">
        <v>88</v>
      </c>
      <c r="M45" s="55">
        <f t="shared" si="10"/>
        <v>10373</v>
      </c>
      <c r="N45" s="12">
        <f t="shared" si="3"/>
        <v>2144</v>
      </c>
      <c r="O45" s="50">
        <f t="shared" si="4"/>
        <v>3995</v>
      </c>
      <c r="P45" s="35">
        <f t="shared" si="5"/>
        <v>4234</v>
      </c>
      <c r="Q45" s="13">
        <f t="shared" si="1"/>
        <v>8229</v>
      </c>
    </row>
    <row r="46" spans="1:17" x14ac:dyDescent="0.2">
      <c r="A46" s="9" t="s">
        <v>34</v>
      </c>
      <c r="B46" s="77">
        <v>1682</v>
      </c>
      <c r="C46" s="72">
        <v>1674</v>
      </c>
      <c r="D46" s="72">
        <v>2910</v>
      </c>
      <c r="E46" s="72">
        <v>2666</v>
      </c>
      <c r="F46" s="72">
        <v>2172</v>
      </c>
      <c r="G46" s="72">
        <v>1468</v>
      </c>
      <c r="H46" s="72">
        <v>1046</v>
      </c>
      <c r="I46" s="72">
        <v>654</v>
      </c>
      <c r="J46" s="72">
        <v>310</v>
      </c>
      <c r="K46" s="72">
        <v>164</v>
      </c>
      <c r="L46" s="73">
        <v>184</v>
      </c>
      <c r="M46" s="55">
        <f t="shared" si="10"/>
        <v>14930</v>
      </c>
      <c r="N46" s="12">
        <f t="shared" si="3"/>
        <v>3356</v>
      </c>
      <c r="O46" s="50">
        <f t="shared" si="4"/>
        <v>5576</v>
      </c>
      <c r="P46" s="35">
        <f t="shared" si="5"/>
        <v>5998</v>
      </c>
      <c r="Q46" s="13">
        <f t="shared" si="1"/>
        <v>11574</v>
      </c>
    </row>
    <row r="47" spans="1:17" x14ac:dyDescent="0.2">
      <c r="A47" s="9" t="s">
        <v>35</v>
      </c>
      <c r="B47" s="77">
        <v>982</v>
      </c>
      <c r="C47" s="72">
        <v>1014</v>
      </c>
      <c r="D47" s="72">
        <v>1226</v>
      </c>
      <c r="E47" s="72">
        <v>1338</v>
      </c>
      <c r="F47" s="72">
        <v>1006</v>
      </c>
      <c r="G47" s="72">
        <v>688</v>
      </c>
      <c r="H47" s="72">
        <v>559</v>
      </c>
      <c r="I47" s="72">
        <v>313</v>
      </c>
      <c r="J47" s="72">
        <v>177</v>
      </c>
      <c r="K47" s="72">
        <v>122</v>
      </c>
      <c r="L47" s="73">
        <v>123</v>
      </c>
      <c r="M47" s="55">
        <f t="shared" si="10"/>
        <v>7548</v>
      </c>
      <c r="N47" s="12">
        <f t="shared" si="3"/>
        <v>1996</v>
      </c>
      <c r="O47" s="50">
        <f t="shared" si="4"/>
        <v>2564</v>
      </c>
      <c r="P47" s="35">
        <f t="shared" si="5"/>
        <v>2988</v>
      </c>
      <c r="Q47" s="13">
        <f t="shared" si="1"/>
        <v>5552</v>
      </c>
    </row>
    <row r="48" spans="1:17" x14ac:dyDescent="0.2">
      <c r="A48" s="9" t="s">
        <v>36</v>
      </c>
      <c r="B48" s="77">
        <v>254</v>
      </c>
      <c r="C48" s="72">
        <v>264</v>
      </c>
      <c r="D48" s="72">
        <v>403</v>
      </c>
      <c r="E48" s="72">
        <v>502</v>
      </c>
      <c r="F48" s="72">
        <v>303</v>
      </c>
      <c r="G48" s="72">
        <v>228</v>
      </c>
      <c r="H48" s="72">
        <v>171</v>
      </c>
      <c r="I48" s="72">
        <v>95</v>
      </c>
      <c r="J48" s="72">
        <v>53</v>
      </c>
      <c r="K48" s="72">
        <v>40</v>
      </c>
      <c r="L48" s="73">
        <v>38</v>
      </c>
      <c r="M48" s="55">
        <f t="shared" si="10"/>
        <v>2351</v>
      </c>
      <c r="N48" s="12">
        <f t="shared" si="3"/>
        <v>518</v>
      </c>
      <c r="O48" s="50">
        <f t="shared" si="4"/>
        <v>905</v>
      </c>
      <c r="P48" s="35">
        <f t="shared" si="5"/>
        <v>928</v>
      </c>
      <c r="Q48" s="13">
        <f t="shared" si="1"/>
        <v>1833</v>
      </c>
    </row>
    <row r="49" spans="1:17" ht="12.5" thickBot="1" x14ac:dyDescent="0.25">
      <c r="A49" s="17" t="s">
        <v>86</v>
      </c>
      <c r="B49" s="78">
        <f>SUM(B44:B48)</f>
        <v>5523</v>
      </c>
      <c r="C49" s="74">
        <f t="shared" ref="C49:M49" si="13">SUM(C44:C48)</f>
        <v>5326</v>
      </c>
      <c r="D49" s="74">
        <f t="shared" si="13"/>
        <v>8184</v>
      </c>
      <c r="E49" s="74">
        <f t="shared" si="13"/>
        <v>8194</v>
      </c>
      <c r="F49" s="74">
        <f t="shared" si="13"/>
        <v>6184</v>
      </c>
      <c r="G49" s="74">
        <f t="shared" si="13"/>
        <v>4174</v>
      </c>
      <c r="H49" s="74">
        <f t="shared" si="13"/>
        <v>3019</v>
      </c>
      <c r="I49" s="74">
        <f t="shared" si="13"/>
        <v>1831</v>
      </c>
      <c r="J49" s="74">
        <f t="shared" si="13"/>
        <v>926</v>
      </c>
      <c r="K49" s="74">
        <f t="shared" si="13"/>
        <v>494</v>
      </c>
      <c r="L49" s="75">
        <f t="shared" si="13"/>
        <v>477</v>
      </c>
      <c r="M49" s="56">
        <f t="shared" si="13"/>
        <v>44332</v>
      </c>
      <c r="N49" s="23">
        <f t="shared" si="3"/>
        <v>10849</v>
      </c>
      <c r="O49" s="51">
        <f t="shared" si="4"/>
        <v>16378</v>
      </c>
      <c r="P49" s="36">
        <f t="shared" si="5"/>
        <v>17105</v>
      </c>
      <c r="Q49" s="24">
        <f t="shared" si="1"/>
        <v>33483</v>
      </c>
    </row>
    <row r="50" spans="1:17" x14ac:dyDescent="0.2">
      <c r="A50" s="16" t="s">
        <v>37</v>
      </c>
      <c r="B50" s="76">
        <v>308</v>
      </c>
      <c r="C50" s="70">
        <v>259</v>
      </c>
      <c r="D50" s="70">
        <v>400</v>
      </c>
      <c r="E50" s="70">
        <v>448</v>
      </c>
      <c r="F50" s="70">
        <v>463</v>
      </c>
      <c r="G50" s="70">
        <v>354</v>
      </c>
      <c r="H50" s="70">
        <v>284</v>
      </c>
      <c r="I50" s="70">
        <v>155</v>
      </c>
      <c r="J50" s="70">
        <v>107</v>
      </c>
      <c r="K50" s="70">
        <v>69</v>
      </c>
      <c r="L50" s="71">
        <v>120</v>
      </c>
      <c r="M50" s="54">
        <f t="shared" si="10"/>
        <v>2967</v>
      </c>
      <c r="N50" s="21">
        <f t="shared" si="3"/>
        <v>567</v>
      </c>
      <c r="O50" s="49">
        <f t="shared" si="4"/>
        <v>848</v>
      </c>
      <c r="P50" s="34">
        <f t="shared" si="5"/>
        <v>1552</v>
      </c>
      <c r="Q50" s="22">
        <f t="shared" si="1"/>
        <v>2400</v>
      </c>
    </row>
    <row r="51" spans="1:17" x14ac:dyDescent="0.2">
      <c r="A51" s="9" t="s">
        <v>38</v>
      </c>
      <c r="B51" s="77">
        <v>458</v>
      </c>
      <c r="C51" s="72">
        <v>475</v>
      </c>
      <c r="D51" s="72">
        <v>1081</v>
      </c>
      <c r="E51" s="72">
        <v>1003</v>
      </c>
      <c r="F51" s="72">
        <v>798</v>
      </c>
      <c r="G51" s="72">
        <v>515</v>
      </c>
      <c r="H51" s="72">
        <v>350</v>
      </c>
      <c r="I51" s="72">
        <v>186</v>
      </c>
      <c r="J51" s="72">
        <v>73</v>
      </c>
      <c r="K51" s="72">
        <v>42</v>
      </c>
      <c r="L51" s="73">
        <v>69</v>
      </c>
      <c r="M51" s="55">
        <f t="shared" si="10"/>
        <v>5050</v>
      </c>
      <c r="N51" s="12">
        <f t="shared" si="3"/>
        <v>933</v>
      </c>
      <c r="O51" s="50">
        <f t="shared" si="4"/>
        <v>2084</v>
      </c>
      <c r="P51" s="35">
        <f t="shared" si="5"/>
        <v>2033</v>
      </c>
      <c r="Q51" s="13">
        <f t="shared" si="1"/>
        <v>4117</v>
      </c>
    </row>
    <row r="52" spans="1:17" x14ac:dyDescent="0.2">
      <c r="A52" s="9" t="s">
        <v>39</v>
      </c>
      <c r="B52" s="77">
        <v>608</v>
      </c>
      <c r="C52" s="72">
        <v>447</v>
      </c>
      <c r="D52" s="72">
        <v>715</v>
      </c>
      <c r="E52" s="72">
        <v>752</v>
      </c>
      <c r="F52" s="72">
        <v>588</v>
      </c>
      <c r="G52" s="72">
        <v>422</v>
      </c>
      <c r="H52" s="72">
        <v>303</v>
      </c>
      <c r="I52" s="72">
        <v>179</v>
      </c>
      <c r="J52" s="72">
        <v>116</v>
      </c>
      <c r="K52" s="72">
        <v>62</v>
      </c>
      <c r="L52" s="73">
        <v>46</v>
      </c>
      <c r="M52" s="55">
        <f t="shared" si="10"/>
        <v>4238</v>
      </c>
      <c r="N52" s="12">
        <f t="shared" si="3"/>
        <v>1055</v>
      </c>
      <c r="O52" s="50">
        <f t="shared" si="4"/>
        <v>1467</v>
      </c>
      <c r="P52" s="35">
        <f t="shared" si="5"/>
        <v>1716</v>
      </c>
      <c r="Q52" s="13">
        <f t="shared" si="1"/>
        <v>3183</v>
      </c>
    </row>
    <row r="53" spans="1:17" x14ac:dyDescent="0.2">
      <c r="A53" s="9" t="s">
        <v>40</v>
      </c>
      <c r="B53" s="77">
        <v>341</v>
      </c>
      <c r="C53" s="72">
        <v>326</v>
      </c>
      <c r="D53" s="72">
        <v>566</v>
      </c>
      <c r="E53" s="72">
        <v>597</v>
      </c>
      <c r="F53" s="72">
        <v>350</v>
      </c>
      <c r="G53" s="72">
        <v>253</v>
      </c>
      <c r="H53" s="72">
        <v>158</v>
      </c>
      <c r="I53" s="72">
        <v>126</v>
      </c>
      <c r="J53" s="72">
        <v>59</v>
      </c>
      <c r="K53" s="72">
        <v>63</v>
      </c>
      <c r="L53" s="73">
        <v>69</v>
      </c>
      <c r="M53" s="55">
        <f t="shared" si="10"/>
        <v>2908</v>
      </c>
      <c r="N53" s="12">
        <f t="shared" si="3"/>
        <v>667</v>
      </c>
      <c r="O53" s="50">
        <f t="shared" si="4"/>
        <v>1163</v>
      </c>
      <c r="P53" s="35">
        <f t="shared" si="5"/>
        <v>1078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1715</v>
      </c>
      <c r="C54" s="74">
        <f t="shared" ref="C54:M54" si="14">SUM(C50:C53)</f>
        <v>1507</v>
      </c>
      <c r="D54" s="74">
        <f t="shared" si="14"/>
        <v>2762</v>
      </c>
      <c r="E54" s="74">
        <f t="shared" si="14"/>
        <v>2800</v>
      </c>
      <c r="F54" s="74">
        <f t="shared" si="14"/>
        <v>2199</v>
      </c>
      <c r="G54" s="74">
        <f t="shared" si="14"/>
        <v>1544</v>
      </c>
      <c r="H54" s="74">
        <f t="shared" si="14"/>
        <v>1095</v>
      </c>
      <c r="I54" s="74">
        <f t="shared" si="14"/>
        <v>646</v>
      </c>
      <c r="J54" s="74">
        <f t="shared" si="14"/>
        <v>355</v>
      </c>
      <c r="K54" s="74">
        <f t="shared" si="14"/>
        <v>236</v>
      </c>
      <c r="L54" s="75">
        <f t="shared" si="14"/>
        <v>304</v>
      </c>
      <c r="M54" s="56">
        <f t="shared" si="14"/>
        <v>15163</v>
      </c>
      <c r="N54" s="23">
        <f t="shared" si="3"/>
        <v>3222</v>
      </c>
      <c r="O54" s="51">
        <f t="shared" si="4"/>
        <v>5562</v>
      </c>
      <c r="P54" s="36">
        <f t="shared" si="5"/>
        <v>6379</v>
      </c>
      <c r="Q54" s="24">
        <f t="shared" si="1"/>
        <v>11941</v>
      </c>
    </row>
    <row r="55" spans="1:17" x14ac:dyDescent="0.2">
      <c r="A55" s="16" t="s">
        <v>41</v>
      </c>
      <c r="B55" s="76">
        <v>1304</v>
      </c>
      <c r="C55" s="70">
        <v>1172</v>
      </c>
      <c r="D55" s="70">
        <v>1628</v>
      </c>
      <c r="E55" s="70">
        <v>1575</v>
      </c>
      <c r="F55" s="70">
        <v>1215</v>
      </c>
      <c r="G55" s="70">
        <v>874</v>
      </c>
      <c r="H55" s="70">
        <v>638</v>
      </c>
      <c r="I55" s="70">
        <v>427</v>
      </c>
      <c r="J55" s="70">
        <v>214</v>
      </c>
      <c r="K55" s="70">
        <v>126</v>
      </c>
      <c r="L55" s="71">
        <v>105</v>
      </c>
      <c r="M55" s="54">
        <f t="shared" si="10"/>
        <v>9278</v>
      </c>
      <c r="N55" s="21">
        <f t="shared" si="3"/>
        <v>2476</v>
      </c>
      <c r="O55" s="49">
        <f t="shared" si="4"/>
        <v>3203</v>
      </c>
      <c r="P55" s="34">
        <f t="shared" si="5"/>
        <v>3599</v>
      </c>
      <c r="Q55" s="22">
        <f t="shared" si="1"/>
        <v>6802</v>
      </c>
    </row>
    <row r="56" spans="1:17" x14ac:dyDescent="0.2">
      <c r="A56" s="9" t="s">
        <v>42</v>
      </c>
      <c r="B56" s="77">
        <v>183</v>
      </c>
      <c r="C56" s="72">
        <v>134</v>
      </c>
      <c r="D56" s="72">
        <v>279</v>
      </c>
      <c r="E56" s="72">
        <v>306</v>
      </c>
      <c r="F56" s="72">
        <v>275</v>
      </c>
      <c r="G56" s="72">
        <v>218</v>
      </c>
      <c r="H56" s="72">
        <v>162</v>
      </c>
      <c r="I56" s="72">
        <v>92</v>
      </c>
      <c r="J56" s="72">
        <v>51</v>
      </c>
      <c r="K56" s="72">
        <v>33</v>
      </c>
      <c r="L56" s="73">
        <v>25</v>
      </c>
      <c r="M56" s="55">
        <f t="shared" si="10"/>
        <v>1758</v>
      </c>
      <c r="N56" s="12">
        <f t="shared" si="3"/>
        <v>317</v>
      </c>
      <c r="O56" s="50">
        <f t="shared" si="4"/>
        <v>585</v>
      </c>
      <c r="P56" s="35">
        <f t="shared" si="5"/>
        <v>856</v>
      </c>
      <c r="Q56" s="13">
        <f t="shared" si="1"/>
        <v>1441</v>
      </c>
    </row>
    <row r="57" spans="1:17" x14ac:dyDescent="0.2">
      <c r="A57" s="9" t="s">
        <v>43</v>
      </c>
      <c r="B57" s="77">
        <v>358</v>
      </c>
      <c r="C57" s="72">
        <v>394</v>
      </c>
      <c r="D57" s="72">
        <v>877</v>
      </c>
      <c r="E57" s="72">
        <v>1023</v>
      </c>
      <c r="F57" s="72">
        <v>847</v>
      </c>
      <c r="G57" s="72">
        <v>697</v>
      </c>
      <c r="H57" s="72">
        <v>439</v>
      </c>
      <c r="I57" s="72">
        <v>334</v>
      </c>
      <c r="J57" s="72">
        <v>162</v>
      </c>
      <c r="K57" s="72">
        <v>94</v>
      </c>
      <c r="L57" s="73">
        <v>130</v>
      </c>
      <c r="M57" s="55">
        <f t="shared" si="10"/>
        <v>5355</v>
      </c>
      <c r="N57" s="12">
        <f t="shared" si="3"/>
        <v>752</v>
      </c>
      <c r="O57" s="50">
        <f t="shared" si="4"/>
        <v>1900</v>
      </c>
      <c r="P57" s="35">
        <f t="shared" si="5"/>
        <v>2703</v>
      </c>
      <c r="Q57" s="13">
        <f t="shared" si="1"/>
        <v>4603</v>
      </c>
    </row>
    <row r="58" spans="1:17" x14ac:dyDescent="0.2">
      <c r="A58" s="9" t="s">
        <v>44</v>
      </c>
      <c r="B58" s="77">
        <v>5467</v>
      </c>
      <c r="C58" s="72">
        <v>5356</v>
      </c>
      <c r="D58" s="72">
        <v>6998</v>
      </c>
      <c r="E58" s="72">
        <v>7326</v>
      </c>
      <c r="F58" s="72">
        <v>5853</v>
      </c>
      <c r="G58" s="72">
        <v>4059</v>
      </c>
      <c r="H58" s="72">
        <v>2563</v>
      </c>
      <c r="I58" s="72">
        <v>1593</v>
      </c>
      <c r="J58" s="72">
        <v>777</v>
      </c>
      <c r="K58" s="72">
        <v>456</v>
      </c>
      <c r="L58" s="73">
        <v>500</v>
      </c>
      <c r="M58" s="55">
        <f t="shared" si="10"/>
        <v>40948</v>
      </c>
      <c r="N58" s="12">
        <f t="shared" si="3"/>
        <v>10823</v>
      </c>
      <c r="O58" s="50">
        <f t="shared" si="4"/>
        <v>14324</v>
      </c>
      <c r="P58" s="35">
        <f t="shared" si="5"/>
        <v>15801</v>
      </c>
      <c r="Q58" s="13">
        <f t="shared" si="1"/>
        <v>30125</v>
      </c>
    </row>
    <row r="59" spans="1:17" x14ac:dyDescent="0.2">
      <c r="A59" s="9" t="s">
        <v>45</v>
      </c>
      <c r="B59" s="77">
        <v>1377</v>
      </c>
      <c r="C59" s="72">
        <v>1898</v>
      </c>
      <c r="D59" s="72">
        <v>1954</v>
      </c>
      <c r="E59" s="72">
        <v>1751</v>
      </c>
      <c r="F59" s="72">
        <v>1343</v>
      </c>
      <c r="G59" s="72">
        <v>1108</v>
      </c>
      <c r="H59" s="72">
        <v>813</v>
      </c>
      <c r="I59" s="72">
        <v>559</v>
      </c>
      <c r="J59" s="72">
        <v>380</v>
      </c>
      <c r="K59" s="72">
        <v>226</v>
      </c>
      <c r="L59" s="73">
        <v>257</v>
      </c>
      <c r="M59" s="55">
        <f t="shared" si="10"/>
        <v>11666</v>
      </c>
      <c r="N59" s="12">
        <f t="shared" si="3"/>
        <v>3275</v>
      </c>
      <c r="O59" s="50">
        <f t="shared" si="4"/>
        <v>3705</v>
      </c>
      <c r="P59" s="35">
        <f t="shared" si="5"/>
        <v>4686</v>
      </c>
      <c r="Q59" s="13">
        <f t="shared" si="1"/>
        <v>8391</v>
      </c>
    </row>
    <row r="60" spans="1:17" x14ac:dyDescent="0.2">
      <c r="A60" s="9" t="s">
        <v>46</v>
      </c>
      <c r="B60" s="77">
        <v>1522</v>
      </c>
      <c r="C60" s="72">
        <v>1476</v>
      </c>
      <c r="D60" s="72">
        <v>2051</v>
      </c>
      <c r="E60" s="72">
        <v>2275</v>
      </c>
      <c r="F60" s="72">
        <v>1669</v>
      </c>
      <c r="G60" s="72">
        <v>1152</v>
      </c>
      <c r="H60" s="72">
        <v>843</v>
      </c>
      <c r="I60" s="72">
        <v>501</v>
      </c>
      <c r="J60" s="72">
        <v>217</v>
      </c>
      <c r="K60" s="72">
        <v>161</v>
      </c>
      <c r="L60" s="73">
        <v>140</v>
      </c>
      <c r="M60" s="55">
        <f t="shared" si="10"/>
        <v>12007</v>
      </c>
      <c r="N60" s="12">
        <f t="shared" si="3"/>
        <v>2998</v>
      </c>
      <c r="O60" s="50">
        <f t="shared" si="4"/>
        <v>4326</v>
      </c>
      <c r="P60" s="35">
        <f t="shared" si="5"/>
        <v>4683</v>
      </c>
      <c r="Q60" s="13">
        <f t="shared" si="1"/>
        <v>9009</v>
      </c>
    </row>
    <row r="61" spans="1:17" x14ac:dyDescent="0.2">
      <c r="A61" s="9" t="s">
        <v>47</v>
      </c>
      <c r="B61" s="77">
        <v>1446</v>
      </c>
      <c r="C61" s="72">
        <v>1481</v>
      </c>
      <c r="D61" s="72">
        <v>1984</v>
      </c>
      <c r="E61" s="72">
        <v>1970</v>
      </c>
      <c r="F61" s="72">
        <v>1553</v>
      </c>
      <c r="G61" s="72">
        <v>1102</v>
      </c>
      <c r="H61" s="72">
        <v>755</v>
      </c>
      <c r="I61" s="72">
        <v>493</v>
      </c>
      <c r="J61" s="72">
        <v>215</v>
      </c>
      <c r="K61" s="72">
        <v>107</v>
      </c>
      <c r="L61" s="73">
        <v>102</v>
      </c>
      <c r="M61" s="55">
        <f t="shared" si="10"/>
        <v>11208</v>
      </c>
      <c r="N61" s="12">
        <f t="shared" si="3"/>
        <v>2927</v>
      </c>
      <c r="O61" s="50">
        <f t="shared" si="4"/>
        <v>3954</v>
      </c>
      <c r="P61" s="35">
        <f t="shared" si="5"/>
        <v>4327</v>
      </c>
      <c r="Q61" s="13">
        <f t="shared" si="1"/>
        <v>8281</v>
      </c>
    </row>
    <row r="62" spans="1:17" ht="12.5" thickBot="1" x14ac:dyDescent="0.25">
      <c r="A62" s="17" t="s">
        <v>88</v>
      </c>
      <c r="B62" s="78">
        <f>SUM(B55:B61)</f>
        <v>11657</v>
      </c>
      <c r="C62" s="74">
        <f t="shared" ref="C62:M62" si="15">SUM(C55:C61)</f>
        <v>11911</v>
      </c>
      <c r="D62" s="74">
        <f t="shared" si="15"/>
        <v>15771</v>
      </c>
      <c r="E62" s="74">
        <f t="shared" si="15"/>
        <v>16226</v>
      </c>
      <c r="F62" s="74">
        <f t="shared" si="15"/>
        <v>12755</v>
      </c>
      <c r="G62" s="74">
        <f t="shared" si="15"/>
        <v>9210</v>
      </c>
      <c r="H62" s="74">
        <f t="shared" si="15"/>
        <v>6213</v>
      </c>
      <c r="I62" s="74">
        <f t="shared" si="15"/>
        <v>3999</v>
      </c>
      <c r="J62" s="74">
        <f t="shared" si="15"/>
        <v>2016</v>
      </c>
      <c r="K62" s="74">
        <f t="shared" si="15"/>
        <v>1203</v>
      </c>
      <c r="L62" s="75">
        <f t="shared" si="15"/>
        <v>1259</v>
      </c>
      <c r="M62" s="56">
        <f t="shared" si="15"/>
        <v>92220</v>
      </c>
      <c r="N62" s="23">
        <f t="shared" si="3"/>
        <v>23568</v>
      </c>
      <c r="O62" s="51">
        <f t="shared" si="4"/>
        <v>31997</v>
      </c>
      <c r="P62" s="36">
        <f t="shared" si="5"/>
        <v>36655</v>
      </c>
      <c r="Q62" s="24">
        <f t="shared" si="1"/>
        <v>68652</v>
      </c>
    </row>
    <row r="63" spans="1:17" ht="12.5" thickBot="1" x14ac:dyDescent="0.25">
      <c r="A63" s="26" t="s">
        <v>48</v>
      </c>
      <c r="B63" s="79">
        <v>311</v>
      </c>
      <c r="C63" s="80">
        <v>396</v>
      </c>
      <c r="D63" s="80">
        <v>588</v>
      </c>
      <c r="E63" s="80">
        <v>614</v>
      </c>
      <c r="F63" s="80">
        <v>495</v>
      </c>
      <c r="G63" s="80">
        <v>299</v>
      </c>
      <c r="H63" s="80">
        <v>264</v>
      </c>
      <c r="I63" s="80">
        <v>162</v>
      </c>
      <c r="J63" s="80">
        <v>88</v>
      </c>
      <c r="K63" s="80">
        <v>66</v>
      </c>
      <c r="L63" s="81">
        <v>198</v>
      </c>
      <c r="M63" s="62">
        <f>SUM(B63:L63)</f>
        <v>3481</v>
      </c>
      <c r="N63" s="19">
        <f t="shared" si="3"/>
        <v>707</v>
      </c>
      <c r="O63" s="46">
        <f>SUM(D63:E63)</f>
        <v>1202</v>
      </c>
      <c r="P63" s="42">
        <f t="shared" si="5"/>
        <v>1572</v>
      </c>
      <c r="Q63" s="43">
        <f t="shared" si="1"/>
        <v>2774</v>
      </c>
    </row>
    <row r="64" spans="1:17" ht="13" thickTop="1" thickBot="1" x14ac:dyDescent="0.25">
      <c r="A64" s="10" t="s">
        <v>89</v>
      </c>
      <c r="B64" s="53">
        <f>B7+B16+B26+B31+B36+B43+B49+B54+B62+B63</f>
        <v>246869</v>
      </c>
      <c r="C64" s="27">
        <f t="shared" ref="C64:L64" si="16">C7+C16+C26+C31+C36+C43+C49+C54+C62+C63</f>
        <v>219774</v>
      </c>
      <c r="D64" s="27">
        <f t="shared" si="16"/>
        <v>217229</v>
      </c>
      <c r="E64" s="27">
        <f t="shared" si="16"/>
        <v>208443</v>
      </c>
      <c r="F64" s="27">
        <f t="shared" si="16"/>
        <v>154165</v>
      </c>
      <c r="G64" s="27">
        <f t="shared" si="16"/>
        <v>107391</v>
      </c>
      <c r="H64" s="27">
        <f t="shared" si="16"/>
        <v>69425</v>
      </c>
      <c r="I64" s="27">
        <f t="shared" si="16"/>
        <v>39630</v>
      </c>
      <c r="J64" s="27">
        <f t="shared" si="16"/>
        <v>19698</v>
      </c>
      <c r="K64" s="27">
        <f t="shared" si="16"/>
        <v>10293</v>
      </c>
      <c r="L64" s="57">
        <f t="shared" si="16"/>
        <v>12706</v>
      </c>
      <c r="M64" s="63">
        <f>M7+M16+M26+M31+M36+M43+M49+M54+M62+M63</f>
        <v>1305623</v>
      </c>
      <c r="N64" s="14">
        <f t="shared" si="3"/>
        <v>466643</v>
      </c>
      <c r="O64" s="52">
        <f t="shared" si="4"/>
        <v>425672</v>
      </c>
      <c r="P64" s="37">
        <f t="shared" si="5"/>
        <v>413308</v>
      </c>
      <c r="Q64" s="15">
        <f>SUM(O64:P64)</f>
        <v>838980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C13-0839-4703-90F4-A9D8F96F6EA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2" sqref="C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187423</v>
      </c>
      <c r="C7" s="64">
        <v>168328</v>
      </c>
      <c r="D7" s="64">
        <v>129478</v>
      </c>
      <c r="E7" s="64">
        <v>121445</v>
      </c>
      <c r="F7" s="64">
        <v>89255</v>
      </c>
      <c r="G7" s="64">
        <v>61094</v>
      </c>
      <c r="H7" s="64">
        <v>38881</v>
      </c>
      <c r="I7" s="64">
        <v>21377</v>
      </c>
      <c r="J7" s="64">
        <v>10426</v>
      </c>
      <c r="K7" s="64">
        <v>5229</v>
      </c>
      <c r="L7" s="65">
        <v>6127</v>
      </c>
      <c r="M7" s="58">
        <f>SUM(B7:L7)</f>
        <v>839063</v>
      </c>
      <c r="N7" s="19">
        <f>SUM(B7:C7)</f>
        <v>355751</v>
      </c>
      <c r="O7" s="46">
        <f>SUM(D7:E7)</f>
        <v>250923</v>
      </c>
      <c r="P7" s="32">
        <f>SUM(F7:L7)</f>
        <v>232389</v>
      </c>
      <c r="Q7" s="39">
        <f>SUM(O7:P7)</f>
        <v>483312</v>
      </c>
    </row>
    <row r="8" spans="1:17" ht="13" thickTop="1" thickBot="1" x14ac:dyDescent="0.25">
      <c r="A8" s="18" t="s">
        <v>80</v>
      </c>
      <c r="B8" s="66">
        <f>SUM(B64,-B7)</f>
        <v>58359</v>
      </c>
      <c r="C8" s="66">
        <f t="shared" ref="C8:L8" si="0">SUM(C64,-C7)</f>
        <v>53247</v>
      </c>
      <c r="D8" s="66">
        <f t="shared" si="0"/>
        <v>85519</v>
      </c>
      <c r="E8" s="66">
        <f t="shared" si="0"/>
        <v>86495</v>
      </c>
      <c r="F8" s="66">
        <f t="shared" si="0"/>
        <v>66374</v>
      </c>
      <c r="G8" s="66">
        <f t="shared" si="0"/>
        <v>46286</v>
      </c>
      <c r="H8" s="66">
        <f t="shared" si="0"/>
        <v>31081</v>
      </c>
      <c r="I8" s="66">
        <f t="shared" si="0"/>
        <v>18691</v>
      </c>
      <c r="J8" s="66">
        <f t="shared" si="0"/>
        <v>9446</v>
      </c>
      <c r="K8" s="66">
        <f t="shared" si="0"/>
        <v>5141</v>
      </c>
      <c r="L8" s="67">
        <f t="shared" si="0"/>
        <v>6742</v>
      </c>
      <c r="M8" s="59">
        <f>SUM(M64,-M7)</f>
        <v>467381</v>
      </c>
      <c r="N8" s="19">
        <f>SUM(B8:C8)</f>
        <v>111606</v>
      </c>
      <c r="O8" s="47">
        <f>SUM(D8:E8)</f>
        <v>172014</v>
      </c>
      <c r="P8" s="33">
        <f>SUM(F8:L8)</f>
        <v>183761</v>
      </c>
      <c r="Q8" s="20">
        <f t="shared" ref="Q8:Q63" si="1">SUM(O8:P8)</f>
        <v>355775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1698</v>
      </c>
      <c r="C10" s="70">
        <v>1421</v>
      </c>
      <c r="D10" s="70">
        <v>2706</v>
      </c>
      <c r="E10" s="70">
        <v>2286</v>
      </c>
      <c r="F10" s="70">
        <v>1271</v>
      </c>
      <c r="G10" s="70">
        <v>901</v>
      </c>
      <c r="H10" s="70">
        <v>539</v>
      </c>
      <c r="I10" s="70">
        <v>327</v>
      </c>
      <c r="J10" s="70">
        <v>134</v>
      </c>
      <c r="K10" s="70">
        <v>83</v>
      </c>
      <c r="L10" s="71">
        <v>53</v>
      </c>
      <c r="M10" s="61">
        <f t="shared" ref="M10:M15" si="2">SUM(B10:L10)</f>
        <v>11419</v>
      </c>
      <c r="N10" s="21">
        <f t="shared" ref="N10:N64" si="3">SUM(B10:C10)</f>
        <v>3119</v>
      </c>
      <c r="O10" s="49">
        <f t="shared" ref="O10:O64" si="4">SUM(D10:E10)</f>
        <v>4992</v>
      </c>
      <c r="P10" s="34">
        <f t="shared" ref="P10:P64" si="5">SUM(F10:L10)</f>
        <v>3308</v>
      </c>
      <c r="Q10" s="22">
        <f t="shared" si="1"/>
        <v>8300</v>
      </c>
    </row>
    <row r="11" spans="1:17" x14ac:dyDescent="0.2">
      <c r="A11" s="9" t="s">
        <v>5</v>
      </c>
      <c r="B11" s="72">
        <v>7042</v>
      </c>
      <c r="C11" s="72">
        <v>6477</v>
      </c>
      <c r="D11" s="72">
        <v>6194</v>
      </c>
      <c r="E11" s="72">
        <v>5859</v>
      </c>
      <c r="F11" s="72">
        <v>4483</v>
      </c>
      <c r="G11" s="72">
        <v>2992</v>
      </c>
      <c r="H11" s="72">
        <v>2072</v>
      </c>
      <c r="I11" s="72">
        <v>1177</v>
      </c>
      <c r="J11" s="72">
        <v>559</v>
      </c>
      <c r="K11" s="72">
        <v>346</v>
      </c>
      <c r="L11" s="73">
        <v>456</v>
      </c>
      <c r="M11" s="61">
        <f t="shared" si="2"/>
        <v>37657</v>
      </c>
      <c r="N11" s="12">
        <f t="shared" si="3"/>
        <v>13519</v>
      </c>
      <c r="O11" s="50">
        <f>SUM(D11:E11)</f>
        <v>12053</v>
      </c>
      <c r="P11" s="35">
        <f t="shared" si="5"/>
        <v>12085</v>
      </c>
      <c r="Q11" s="13">
        <f t="shared" si="1"/>
        <v>24138</v>
      </c>
    </row>
    <row r="12" spans="1:17" x14ac:dyDescent="0.2">
      <c r="A12" s="9" t="s">
        <v>6</v>
      </c>
      <c r="B12" s="72">
        <v>1973</v>
      </c>
      <c r="C12" s="72">
        <v>1673</v>
      </c>
      <c r="D12" s="72">
        <v>2499</v>
      </c>
      <c r="E12" s="72">
        <v>2541</v>
      </c>
      <c r="F12" s="72">
        <v>2038</v>
      </c>
      <c r="G12" s="72">
        <v>1630</v>
      </c>
      <c r="H12" s="72">
        <v>1032</v>
      </c>
      <c r="I12" s="72">
        <v>669</v>
      </c>
      <c r="J12" s="72">
        <v>390</v>
      </c>
      <c r="K12" s="72">
        <v>169</v>
      </c>
      <c r="L12" s="73">
        <v>319</v>
      </c>
      <c r="M12" s="61">
        <f t="shared" si="2"/>
        <v>14933</v>
      </c>
      <c r="N12" s="12">
        <f t="shared" si="3"/>
        <v>3646</v>
      </c>
      <c r="O12" s="50">
        <f t="shared" si="4"/>
        <v>5040</v>
      </c>
      <c r="P12" s="35">
        <f t="shared" si="5"/>
        <v>6247</v>
      </c>
      <c r="Q12" s="13">
        <f t="shared" si="1"/>
        <v>11287</v>
      </c>
    </row>
    <row r="13" spans="1:17" x14ac:dyDescent="0.2">
      <c r="A13" s="9" t="s">
        <v>7</v>
      </c>
      <c r="B13" s="72">
        <v>484</v>
      </c>
      <c r="C13" s="72">
        <v>378</v>
      </c>
      <c r="D13" s="72">
        <v>535</v>
      </c>
      <c r="E13" s="72">
        <v>595</v>
      </c>
      <c r="F13" s="72">
        <v>418</v>
      </c>
      <c r="G13" s="72">
        <v>337</v>
      </c>
      <c r="H13" s="72">
        <v>221</v>
      </c>
      <c r="I13" s="72">
        <v>124</v>
      </c>
      <c r="J13" s="72">
        <v>57</v>
      </c>
      <c r="K13" s="72">
        <v>31</v>
      </c>
      <c r="L13" s="73">
        <v>58</v>
      </c>
      <c r="M13" s="61">
        <f t="shared" si="2"/>
        <v>3238</v>
      </c>
      <c r="N13" s="12">
        <f t="shared" si="3"/>
        <v>862</v>
      </c>
      <c r="O13" s="50">
        <f t="shared" si="4"/>
        <v>1130</v>
      </c>
      <c r="P13" s="35">
        <f t="shared" si="5"/>
        <v>1246</v>
      </c>
      <c r="Q13" s="13">
        <f t="shared" si="1"/>
        <v>2376</v>
      </c>
    </row>
    <row r="14" spans="1:17" x14ac:dyDescent="0.2">
      <c r="A14" s="9" t="s">
        <v>8</v>
      </c>
      <c r="B14" s="72">
        <v>906</v>
      </c>
      <c r="C14" s="72">
        <v>986</v>
      </c>
      <c r="D14" s="72">
        <v>1985</v>
      </c>
      <c r="E14" s="72">
        <v>1897</v>
      </c>
      <c r="F14" s="72">
        <v>1367</v>
      </c>
      <c r="G14" s="72">
        <v>1055</v>
      </c>
      <c r="H14" s="72">
        <v>662</v>
      </c>
      <c r="I14" s="72">
        <v>396</v>
      </c>
      <c r="J14" s="72">
        <v>229</v>
      </c>
      <c r="K14" s="72">
        <v>126</v>
      </c>
      <c r="L14" s="73">
        <v>280</v>
      </c>
      <c r="M14" s="61">
        <f t="shared" si="2"/>
        <v>9889</v>
      </c>
      <c r="N14" s="12">
        <f t="shared" si="3"/>
        <v>1892</v>
      </c>
      <c r="O14" s="50">
        <f t="shared" si="4"/>
        <v>3882</v>
      </c>
      <c r="P14" s="35">
        <f t="shared" si="5"/>
        <v>4115</v>
      </c>
      <c r="Q14" s="13">
        <f t="shared" si="1"/>
        <v>7997</v>
      </c>
    </row>
    <row r="15" spans="1:17" x14ac:dyDescent="0.2">
      <c r="A15" s="9" t="s">
        <v>9</v>
      </c>
      <c r="B15" s="72">
        <v>1701</v>
      </c>
      <c r="C15" s="72">
        <v>1002</v>
      </c>
      <c r="D15" s="72">
        <v>1522</v>
      </c>
      <c r="E15" s="72">
        <v>1596</v>
      </c>
      <c r="F15" s="72">
        <v>1313</v>
      </c>
      <c r="G15" s="72">
        <v>1071</v>
      </c>
      <c r="H15" s="72">
        <v>824</v>
      </c>
      <c r="I15" s="72">
        <v>452</v>
      </c>
      <c r="J15" s="72">
        <v>215</v>
      </c>
      <c r="K15" s="72">
        <v>127</v>
      </c>
      <c r="L15" s="73">
        <v>140</v>
      </c>
      <c r="M15" s="61">
        <f t="shared" si="2"/>
        <v>9963</v>
      </c>
      <c r="N15" s="12">
        <f t="shared" si="3"/>
        <v>2703</v>
      </c>
      <c r="O15" s="50">
        <f t="shared" si="4"/>
        <v>3118</v>
      </c>
      <c r="P15" s="35">
        <f t="shared" si="5"/>
        <v>4142</v>
      </c>
      <c r="Q15" s="13">
        <f t="shared" si="1"/>
        <v>7260</v>
      </c>
    </row>
    <row r="16" spans="1:17" ht="12.5" thickBot="1" x14ac:dyDescent="0.25">
      <c r="A16" s="17" t="s">
        <v>81</v>
      </c>
      <c r="B16" s="74">
        <f>SUM(B10:B15)</f>
        <v>13804</v>
      </c>
      <c r="C16" s="74">
        <f t="shared" ref="C16:M16" si="6">SUM(C10:C15)</f>
        <v>11937</v>
      </c>
      <c r="D16" s="74">
        <f t="shared" si="6"/>
        <v>15441</v>
      </c>
      <c r="E16" s="74">
        <f t="shared" si="6"/>
        <v>14774</v>
      </c>
      <c r="F16" s="74">
        <f t="shared" si="6"/>
        <v>10890</v>
      </c>
      <c r="G16" s="74">
        <f t="shared" si="6"/>
        <v>7986</v>
      </c>
      <c r="H16" s="74">
        <f t="shared" si="6"/>
        <v>5350</v>
      </c>
      <c r="I16" s="74">
        <f t="shared" si="6"/>
        <v>3145</v>
      </c>
      <c r="J16" s="74">
        <f t="shared" si="6"/>
        <v>1584</v>
      </c>
      <c r="K16" s="74">
        <f t="shared" si="6"/>
        <v>882</v>
      </c>
      <c r="L16" s="75">
        <f t="shared" si="6"/>
        <v>1306</v>
      </c>
      <c r="M16" s="56">
        <f t="shared" si="6"/>
        <v>87099</v>
      </c>
      <c r="N16" s="23">
        <f t="shared" si="3"/>
        <v>25741</v>
      </c>
      <c r="O16" s="51">
        <f t="shared" si="4"/>
        <v>30215</v>
      </c>
      <c r="P16" s="36">
        <f t="shared" si="5"/>
        <v>31143</v>
      </c>
      <c r="Q16" s="24">
        <f t="shared" si="1"/>
        <v>61358</v>
      </c>
    </row>
    <row r="17" spans="1:17" x14ac:dyDescent="0.2">
      <c r="A17" s="16" t="s">
        <v>10</v>
      </c>
      <c r="B17" s="70">
        <v>2007</v>
      </c>
      <c r="C17" s="70">
        <v>1766</v>
      </c>
      <c r="D17" s="70">
        <v>5076</v>
      </c>
      <c r="E17" s="70">
        <v>4696</v>
      </c>
      <c r="F17" s="70">
        <v>3525</v>
      </c>
      <c r="G17" s="70">
        <v>2446</v>
      </c>
      <c r="H17" s="70">
        <v>1282</v>
      </c>
      <c r="I17" s="70">
        <v>756</v>
      </c>
      <c r="J17" s="70">
        <v>396</v>
      </c>
      <c r="K17" s="70">
        <v>203</v>
      </c>
      <c r="L17" s="71">
        <v>306</v>
      </c>
      <c r="M17" s="61">
        <f t="shared" ref="M17:M25" si="7">SUM(B17:L17)</f>
        <v>22459</v>
      </c>
      <c r="N17" s="21">
        <f t="shared" si="3"/>
        <v>3773</v>
      </c>
      <c r="O17" s="49">
        <f t="shared" si="4"/>
        <v>9772</v>
      </c>
      <c r="P17" s="34">
        <f t="shared" si="5"/>
        <v>8914</v>
      </c>
      <c r="Q17" s="22">
        <f t="shared" si="1"/>
        <v>18686</v>
      </c>
    </row>
    <row r="18" spans="1:17" x14ac:dyDescent="0.2">
      <c r="A18" s="9" t="s">
        <v>11</v>
      </c>
      <c r="B18" s="72">
        <v>5401</v>
      </c>
      <c r="C18" s="72">
        <v>5256</v>
      </c>
      <c r="D18" s="72">
        <v>9682</v>
      </c>
      <c r="E18" s="72">
        <v>9855</v>
      </c>
      <c r="F18" s="72">
        <v>7077</v>
      </c>
      <c r="G18" s="72">
        <v>4987</v>
      </c>
      <c r="H18" s="72">
        <v>3628</v>
      </c>
      <c r="I18" s="72">
        <v>2071</v>
      </c>
      <c r="J18" s="72">
        <v>1040</v>
      </c>
      <c r="K18" s="72">
        <v>505</v>
      </c>
      <c r="L18" s="73">
        <v>868</v>
      </c>
      <c r="M18" s="61">
        <f t="shared" si="7"/>
        <v>50370</v>
      </c>
      <c r="N18" s="12">
        <f t="shared" si="3"/>
        <v>10657</v>
      </c>
      <c r="O18" s="50">
        <f t="shared" si="4"/>
        <v>19537</v>
      </c>
      <c r="P18" s="35">
        <f t="shared" si="5"/>
        <v>20176</v>
      </c>
      <c r="Q18" s="13">
        <f t="shared" si="1"/>
        <v>39713</v>
      </c>
    </row>
    <row r="19" spans="1:17" x14ac:dyDescent="0.2">
      <c r="A19" s="9" t="s">
        <v>12</v>
      </c>
      <c r="B19" s="72">
        <v>4623</v>
      </c>
      <c r="C19" s="72">
        <v>3526</v>
      </c>
      <c r="D19" s="72">
        <v>5130</v>
      </c>
      <c r="E19" s="72">
        <v>5401</v>
      </c>
      <c r="F19" s="72">
        <v>4140</v>
      </c>
      <c r="G19" s="72">
        <v>2977</v>
      </c>
      <c r="H19" s="72">
        <v>1904</v>
      </c>
      <c r="I19" s="72">
        <v>1090</v>
      </c>
      <c r="J19" s="72">
        <v>624</v>
      </c>
      <c r="K19" s="72">
        <v>370</v>
      </c>
      <c r="L19" s="73">
        <v>664</v>
      </c>
      <c r="M19" s="61">
        <f t="shared" si="7"/>
        <v>30449</v>
      </c>
      <c r="N19" s="12">
        <f t="shared" si="3"/>
        <v>8149</v>
      </c>
      <c r="O19" s="50">
        <f t="shared" si="4"/>
        <v>10531</v>
      </c>
      <c r="P19" s="35">
        <f t="shared" si="5"/>
        <v>11769</v>
      </c>
      <c r="Q19" s="13">
        <f t="shared" si="1"/>
        <v>22300</v>
      </c>
    </row>
    <row r="20" spans="1:17" x14ac:dyDescent="0.2">
      <c r="A20" s="9" t="s">
        <v>13</v>
      </c>
      <c r="B20" s="72">
        <v>743</v>
      </c>
      <c r="C20" s="72">
        <v>708</v>
      </c>
      <c r="D20" s="72">
        <v>830</v>
      </c>
      <c r="E20" s="72">
        <v>1004</v>
      </c>
      <c r="F20" s="72">
        <v>787</v>
      </c>
      <c r="G20" s="72">
        <v>570</v>
      </c>
      <c r="H20" s="72">
        <v>363</v>
      </c>
      <c r="I20" s="72">
        <v>250</v>
      </c>
      <c r="J20" s="72">
        <v>144</v>
      </c>
      <c r="K20" s="72">
        <v>83</v>
      </c>
      <c r="L20" s="73">
        <v>113</v>
      </c>
      <c r="M20" s="61">
        <f t="shared" si="7"/>
        <v>5595</v>
      </c>
      <c r="N20" s="12">
        <f t="shared" si="3"/>
        <v>1451</v>
      </c>
      <c r="O20" s="50">
        <f t="shared" si="4"/>
        <v>1834</v>
      </c>
      <c r="P20" s="35">
        <f t="shared" si="5"/>
        <v>2310</v>
      </c>
      <c r="Q20" s="13">
        <f t="shared" si="1"/>
        <v>4144</v>
      </c>
    </row>
    <row r="21" spans="1:17" x14ac:dyDescent="0.2">
      <c r="A21" s="9" t="s">
        <v>14</v>
      </c>
      <c r="B21" s="72">
        <v>2928</v>
      </c>
      <c r="C21" s="72">
        <v>2264</v>
      </c>
      <c r="D21" s="72">
        <v>5301</v>
      </c>
      <c r="E21" s="72">
        <v>5191</v>
      </c>
      <c r="F21" s="72">
        <v>3878</v>
      </c>
      <c r="G21" s="72">
        <v>2409</v>
      </c>
      <c r="H21" s="72">
        <v>1584</v>
      </c>
      <c r="I21" s="72">
        <v>842</v>
      </c>
      <c r="J21" s="72">
        <v>388</v>
      </c>
      <c r="K21" s="72">
        <v>153</v>
      </c>
      <c r="L21" s="73">
        <v>159</v>
      </c>
      <c r="M21" s="61">
        <f t="shared" si="7"/>
        <v>25097</v>
      </c>
      <c r="N21" s="12">
        <f t="shared" si="3"/>
        <v>5192</v>
      </c>
      <c r="O21" s="50">
        <f t="shared" si="4"/>
        <v>10492</v>
      </c>
      <c r="P21" s="35">
        <f t="shared" si="5"/>
        <v>9413</v>
      </c>
      <c r="Q21" s="13">
        <f t="shared" si="1"/>
        <v>19905</v>
      </c>
    </row>
    <row r="22" spans="1:17" x14ac:dyDescent="0.2">
      <c r="A22" s="9" t="s">
        <v>15</v>
      </c>
      <c r="B22" s="72">
        <v>170</v>
      </c>
      <c r="C22" s="72">
        <v>117</v>
      </c>
      <c r="D22" s="72">
        <v>235</v>
      </c>
      <c r="E22" s="72">
        <v>238</v>
      </c>
      <c r="F22" s="72">
        <v>185</v>
      </c>
      <c r="G22" s="72">
        <v>132</v>
      </c>
      <c r="H22" s="72">
        <v>78</v>
      </c>
      <c r="I22" s="72">
        <v>55</v>
      </c>
      <c r="J22" s="72">
        <v>22</v>
      </c>
      <c r="K22" s="72">
        <v>14</v>
      </c>
      <c r="L22" s="73">
        <v>11</v>
      </c>
      <c r="M22" s="61">
        <f t="shared" si="7"/>
        <v>1257</v>
      </c>
      <c r="N22" s="12">
        <f t="shared" si="3"/>
        <v>287</v>
      </c>
      <c r="O22" s="50">
        <f t="shared" si="4"/>
        <v>473</v>
      </c>
      <c r="P22" s="35">
        <f t="shared" si="5"/>
        <v>497</v>
      </c>
      <c r="Q22" s="13">
        <f t="shared" si="1"/>
        <v>970</v>
      </c>
    </row>
    <row r="23" spans="1:17" x14ac:dyDescent="0.2">
      <c r="A23" s="9" t="s">
        <v>16</v>
      </c>
      <c r="B23" s="72">
        <v>324</v>
      </c>
      <c r="C23" s="72">
        <v>280</v>
      </c>
      <c r="D23" s="72">
        <v>612</v>
      </c>
      <c r="E23" s="72">
        <v>688</v>
      </c>
      <c r="F23" s="72">
        <v>527</v>
      </c>
      <c r="G23" s="72">
        <v>447</v>
      </c>
      <c r="H23" s="72">
        <v>304</v>
      </c>
      <c r="I23" s="72">
        <v>189</v>
      </c>
      <c r="J23" s="72">
        <v>90</v>
      </c>
      <c r="K23" s="72">
        <v>43</v>
      </c>
      <c r="L23" s="73">
        <v>58</v>
      </c>
      <c r="M23" s="61">
        <f t="shared" si="7"/>
        <v>3562</v>
      </c>
      <c r="N23" s="12">
        <f t="shared" si="3"/>
        <v>604</v>
      </c>
      <c r="O23" s="50">
        <f t="shared" si="4"/>
        <v>1300</v>
      </c>
      <c r="P23" s="35">
        <f t="shared" si="5"/>
        <v>1658</v>
      </c>
      <c r="Q23" s="13">
        <f t="shared" si="1"/>
        <v>2958</v>
      </c>
    </row>
    <row r="24" spans="1:17" x14ac:dyDescent="0.2">
      <c r="A24" s="9" t="s">
        <v>17</v>
      </c>
      <c r="B24" s="72">
        <v>407</v>
      </c>
      <c r="C24" s="72">
        <v>328</v>
      </c>
      <c r="D24" s="72">
        <v>484</v>
      </c>
      <c r="E24" s="72">
        <v>538</v>
      </c>
      <c r="F24" s="72">
        <v>407</v>
      </c>
      <c r="G24" s="72">
        <v>326</v>
      </c>
      <c r="H24" s="72">
        <v>209</v>
      </c>
      <c r="I24" s="72">
        <v>125</v>
      </c>
      <c r="J24" s="72">
        <v>68</v>
      </c>
      <c r="K24" s="72">
        <v>27</v>
      </c>
      <c r="L24" s="73">
        <v>24</v>
      </c>
      <c r="M24" s="61">
        <f t="shared" si="7"/>
        <v>2943</v>
      </c>
      <c r="N24" s="12">
        <f t="shared" si="3"/>
        <v>735</v>
      </c>
      <c r="O24" s="50">
        <f t="shared" si="4"/>
        <v>1022</v>
      </c>
      <c r="P24" s="35">
        <f t="shared" si="5"/>
        <v>1186</v>
      </c>
      <c r="Q24" s="13">
        <f t="shared" si="1"/>
        <v>2208</v>
      </c>
    </row>
    <row r="25" spans="1:17" x14ac:dyDescent="0.2">
      <c r="A25" s="9" t="s">
        <v>18</v>
      </c>
      <c r="B25" s="72">
        <v>1143</v>
      </c>
      <c r="C25" s="72">
        <v>1082</v>
      </c>
      <c r="D25" s="72">
        <v>2135</v>
      </c>
      <c r="E25" s="72">
        <v>2413</v>
      </c>
      <c r="F25" s="72">
        <v>2019</v>
      </c>
      <c r="G25" s="72">
        <v>1189</v>
      </c>
      <c r="H25" s="72">
        <v>900</v>
      </c>
      <c r="I25" s="72">
        <v>500</v>
      </c>
      <c r="J25" s="72">
        <v>267</v>
      </c>
      <c r="K25" s="72">
        <v>162</v>
      </c>
      <c r="L25" s="73">
        <v>161</v>
      </c>
      <c r="M25" s="61">
        <f t="shared" si="7"/>
        <v>11971</v>
      </c>
      <c r="N25" s="12">
        <f t="shared" si="3"/>
        <v>2225</v>
      </c>
      <c r="O25" s="50">
        <f t="shared" si="4"/>
        <v>4548</v>
      </c>
      <c r="P25" s="35">
        <f t="shared" si="5"/>
        <v>5198</v>
      </c>
      <c r="Q25" s="13">
        <f t="shared" si="1"/>
        <v>9746</v>
      </c>
    </row>
    <row r="26" spans="1:17" ht="12.5" thickBot="1" x14ac:dyDescent="0.25">
      <c r="A26" s="17" t="s">
        <v>82</v>
      </c>
      <c r="B26" s="74">
        <f>SUM(B17:B25)</f>
        <v>17746</v>
      </c>
      <c r="C26" s="74">
        <f t="shared" ref="C26:M26" si="8">SUM(C17:C25)</f>
        <v>15327</v>
      </c>
      <c r="D26" s="74">
        <f t="shared" si="8"/>
        <v>29485</v>
      </c>
      <c r="E26" s="74">
        <f t="shared" si="8"/>
        <v>30024</v>
      </c>
      <c r="F26" s="74">
        <f t="shared" si="8"/>
        <v>22545</v>
      </c>
      <c r="G26" s="74">
        <f t="shared" si="8"/>
        <v>15483</v>
      </c>
      <c r="H26" s="74">
        <f t="shared" si="8"/>
        <v>10252</v>
      </c>
      <c r="I26" s="74">
        <f t="shared" si="8"/>
        <v>5878</v>
      </c>
      <c r="J26" s="74">
        <f t="shared" si="8"/>
        <v>3039</v>
      </c>
      <c r="K26" s="74">
        <f t="shared" si="8"/>
        <v>1560</v>
      </c>
      <c r="L26" s="75">
        <f t="shared" si="8"/>
        <v>2364</v>
      </c>
      <c r="M26" s="56">
        <f t="shared" si="8"/>
        <v>153703</v>
      </c>
      <c r="N26" s="23">
        <f t="shared" si="3"/>
        <v>33073</v>
      </c>
      <c r="O26" s="51">
        <f t="shared" si="4"/>
        <v>59509</v>
      </c>
      <c r="P26" s="36">
        <f t="shared" si="5"/>
        <v>61121</v>
      </c>
      <c r="Q26" s="24">
        <f t="shared" si="1"/>
        <v>120630</v>
      </c>
    </row>
    <row r="27" spans="1:17" x14ac:dyDescent="0.2">
      <c r="A27" s="16" t="s">
        <v>19</v>
      </c>
      <c r="B27" s="70">
        <v>543</v>
      </c>
      <c r="C27" s="70">
        <v>467</v>
      </c>
      <c r="D27" s="70">
        <v>736</v>
      </c>
      <c r="E27" s="70">
        <v>882</v>
      </c>
      <c r="F27" s="70">
        <v>654</v>
      </c>
      <c r="G27" s="70">
        <v>511</v>
      </c>
      <c r="H27" s="70">
        <v>359</v>
      </c>
      <c r="I27" s="70">
        <v>221</v>
      </c>
      <c r="J27" s="70">
        <v>85</v>
      </c>
      <c r="K27" s="70">
        <v>50</v>
      </c>
      <c r="L27" s="71">
        <v>42</v>
      </c>
      <c r="M27" s="61">
        <f>SUM(B27:L27)</f>
        <v>4550</v>
      </c>
      <c r="N27" s="21">
        <f>SUM(B27:C27)</f>
        <v>1010</v>
      </c>
      <c r="O27" s="49">
        <f>SUM(D27:E27)</f>
        <v>1618</v>
      </c>
      <c r="P27" s="34">
        <f>SUM(F27:L27)</f>
        <v>1922</v>
      </c>
      <c r="Q27" s="22">
        <f t="shared" si="1"/>
        <v>3540</v>
      </c>
    </row>
    <row r="28" spans="1:17" x14ac:dyDescent="0.2">
      <c r="A28" s="9" t="s">
        <v>20</v>
      </c>
      <c r="B28" s="72">
        <v>271</v>
      </c>
      <c r="C28" s="72">
        <v>179</v>
      </c>
      <c r="D28" s="72">
        <v>341</v>
      </c>
      <c r="E28" s="72">
        <v>355</v>
      </c>
      <c r="F28" s="72">
        <v>305</v>
      </c>
      <c r="G28" s="72">
        <v>236</v>
      </c>
      <c r="H28" s="72">
        <v>188</v>
      </c>
      <c r="I28" s="72">
        <v>80</v>
      </c>
      <c r="J28" s="72">
        <v>51</v>
      </c>
      <c r="K28" s="72">
        <v>26</v>
      </c>
      <c r="L28" s="73">
        <v>51</v>
      </c>
      <c r="M28" s="61">
        <f>SUM(B28:L28)</f>
        <v>2083</v>
      </c>
      <c r="N28" s="12">
        <f>SUM(B28:C28)</f>
        <v>450</v>
      </c>
      <c r="O28" s="50">
        <f>SUM(D28:E28)</f>
        <v>696</v>
      </c>
      <c r="P28" s="35">
        <f>SUM(F28:L28)</f>
        <v>937</v>
      </c>
      <c r="Q28" s="13">
        <f t="shared" si="1"/>
        <v>1633</v>
      </c>
    </row>
    <row r="29" spans="1:17" x14ac:dyDescent="0.2">
      <c r="A29" s="9" t="s">
        <v>21</v>
      </c>
      <c r="B29" s="72">
        <v>322</v>
      </c>
      <c r="C29" s="72">
        <v>336</v>
      </c>
      <c r="D29" s="72">
        <v>389</v>
      </c>
      <c r="E29" s="72">
        <v>401</v>
      </c>
      <c r="F29" s="72">
        <v>364</v>
      </c>
      <c r="G29" s="72">
        <v>273</v>
      </c>
      <c r="H29" s="72">
        <v>204</v>
      </c>
      <c r="I29" s="72">
        <v>105</v>
      </c>
      <c r="J29" s="72">
        <v>65</v>
      </c>
      <c r="K29" s="72">
        <v>43</v>
      </c>
      <c r="L29" s="73">
        <v>51</v>
      </c>
      <c r="M29" s="61">
        <f>SUM(B29:L29)</f>
        <v>2553</v>
      </c>
      <c r="N29" s="12">
        <f>SUM(B29:C29)</f>
        <v>658</v>
      </c>
      <c r="O29" s="50">
        <f>SUM(D29:E29)</f>
        <v>790</v>
      </c>
      <c r="P29" s="35">
        <f>SUM(F29:L29)</f>
        <v>1105</v>
      </c>
      <c r="Q29" s="13">
        <f t="shared" si="1"/>
        <v>1895</v>
      </c>
    </row>
    <row r="30" spans="1:17" x14ac:dyDescent="0.2">
      <c r="A30" s="9" t="s">
        <v>22</v>
      </c>
      <c r="B30" s="72">
        <v>135</v>
      </c>
      <c r="C30" s="72">
        <v>144</v>
      </c>
      <c r="D30" s="72">
        <v>163</v>
      </c>
      <c r="E30" s="72">
        <v>148</v>
      </c>
      <c r="F30" s="72">
        <v>108</v>
      </c>
      <c r="G30" s="72">
        <v>88</v>
      </c>
      <c r="H30" s="72">
        <v>59</v>
      </c>
      <c r="I30" s="72">
        <v>38</v>
      </c>
      <c r="J30" s="72">
        <v>22</v>
      </c>
      <c r="K30" s="72">
        <v>10</v>
      </c>
      <c r="L30" s="73">
        <v>7</v>
      </c>
      <c r="M30" s="61">
        <f>SUM(B30:L30)</f>
        <v>922</v>
      </c>
      <c r="N30" s="12">
        <f>SUM(B30:C30)</f>
        <v>279</v>
      </c>
      <c r="O30" s="50">
        <f>SUM(D30:E30)</f>
        <v>311</v>
      </c>
      <c r="P30" s="35">
        <f>SUM(F30:L30)</f>
        <v>332</v>
      </c>
      <c r="Q30" s="13">
        <f t="shared" si="1"/>
        <v>643</v>
      </c>
    </row>
    <row r="31" spans="1:17" ht="12.5" thickBot="1" x14ac:dyDescent="0.25">
      <c r="A31" s="17" t="s">
        <v>83</v>
      </c>
      <c r="B31" s="74">
        <f t="shared" ref="B31:M31" si="9">SUM(B27:B30)</f>
        <v>1271</v>
      </c>
      <c r="C31" s="74">
        <f t="shared" si="9"/>
        <v>1126</v>
      </c>
      <c r="D31" s="74">
        <f t="shared" si="9"/>
        <v>1629</v>
      </c>
      <c r="E31" s="74">
        <f t="shared" si="9"/>
        <v>1786</v>
      </c>
      <c r="F31" s="74">
        <f t="shared" si="9"/>
        <v>1431</v>
      </c>
      <c r="G31" s="74">
        <f t="shared" si="9"/>
        <v>1108</v>
      </c>
      <c r="H31" s="74">
        <f t="shared" si="9"/>
        <v>810</v>
      </c>
      <c r="I31" s="74">
        <f t="shared" si="9"/>
        <v>444</v>
      </c>
      <c r="J31" s="74">
        <f t="shared" si="9"/>
        <v>223</v>
      </c>
      <c r="K31" s="74">
        <f t="shared" si="9"/>
        <v>129</v>
      </c>
      <c r="L31" s="75">
        <f t="shared" si="9"/>
        <v>151</v>
      </c>
      <c r="M31" s="56">
        <f t="shared" si="9"/>
        <v>10108</v>
      </c>
      <c r="N31" s="23">
        <f t="shared" si="3"/>
        <v>2397</v>
      </c>
      <c r="O31" s="51">
        <f t="shared" si="4"/>
        <v>3415</v>
      </c>
      <c r="P31" s="36">
        <f t="shared" si="5"/>
        <v>4296</v>
      </c>
      <c r="Q31" s="24">
        <f t="shared" si="1"/>
        <v>7711</v>
      </c>
    </row>
    <row r="32" spans="1:17" x14ac:dyDescent="0.2">
      <c r="A32" s="16" t="s">
        <v>23</v>
      </c>
      <c r="B32" s="70">
        <v>1500</v>
      </c>
      <c r="C32" s="70">
        <v>1654</v>
      </c>
      <c r="D32" s="70">
        <v>2019</v>
      </c>
      <c r="E32" s="70">
        <v>2094</v>
      </c>
      <c r="F32" s="70">
        <v>1802</v>
      </c>
      <c r="G32" s="70">
        <v>1339</v>
      </c>
      <c r="H32" s="70">
        <v>922</v>
      </c>
      <c r="I32" s="70">
        <v>566</v>
      </c>
      <c r="J32" s="70">
        <v>287</v>
      </c>
      <c r="K32" s="70">
        <v>135</v>
      </c>
      <c r="L32" s="71">
        <v>184</v>
      </c>
      <c r="M32" s="54">
        <f t="shared" ref="M32:M61" si="10">SUM(B32:L32)</f>
        <v>12502</v>
      </c>
      <c r="N32" s="21">
        <f t="shared" si="3"/>
        <v>3154</v>
      </c>
      <c r="O32" s="49">
        <f t="shared" si="4"/>
        <v>4113</v>
      </c>
      <c r="P32" s="34">
        <f t="shared" si="5"/>
        <v>5235</v>
      </c>
      <c r="Q32" s="22">
        <f t="shared" si="1"/>
        <v>9348</v>
      </c>
    </row>
    <row r="33" spans="1:17" x14ac:dyDescent="0.2">
      <c r="A33" s="9" t="s">
        <v>24</v>
      </c>
      <c r="B33" s="72">
        <v>679</v>
      </c>
      <c r="C33" s="72">
        <v>715</v>
      </c>
      <c r="D33" s="72">
        <v>794</v>
      </c>
      <c r="E33" s="72">
        <v>874</v>
      </c>
      <c r="F33" s="72">
        <v>655</v>
      </c>
      <c r="G33" s="72">
        <v>459</v>
      </c>
      <c r="H33" s="72">
        <v>233</v>
      </c>
      <c r="I33" s="72">
        <v>172</v>
      </c>
      <c r="J33" s="72">
        <v>63</v>
      </c>
      <c r="K33" s="72">
        <v>40</v>
      </c>
      <c r="L33" s="73">
        <v>47</v>
      </c>
      <c r="M33" s="55">
        <f t="shared" si="10"/>
        <v>4731</v>
      </c>
      <c r="N33" s="12">
        <f t="shared" si="3"/>
        <v>1394</v>
      </c>
      <c r="O33" s="50">
        <f t="shared" si="4"/>
        <v>1668</v>
      </c>
      <c r="P33" s="35">
        <f t="shared" si="5"/>
        <v>1669</v>
      </c>
      <c r="Q33" s="13">
        <f t="shared" si="1"/>
        <v>3337</v>
      </c>
    </row>
    <row r="34" spans="1:17" x14ac:dyDescent="0.2">
      <c r="A34" s="9" t="s">
        <v>25</v>
      </c>
      <c r="B34" s="72">
        <v>1754</v>
      </c>
      <c r="C34" s="72">
        <v>1397</v>
      </c>
      <c r="D34" s="72">
        <v>3800</v>
      </c>
      <c r="E34" s="72">
        <v>3621</v>
      </c>
      <c r="F34" s="72">
        <v>2651</v>
      </c>
      <c r="G34" s="72">
        <v>1783</v>
      </c>
      <c r="H34" s="72">
        <v>1069</v>
      </c>
      <c r="I34" s="72">
        <v>647</v>
      </c>
      <c r="J34" s="72">
        <v>268</v>
      </c>
      <c r="K34" s="72">
        <v>116</v>
      </c>
      <c r="L34" s="73">
        <v>98</v>
      </c>
      <c r="M34" s="55">
        <f t="shared" si="10"/>
        <v>17204</v>
      </c>
      <c r="N34" s="12">
        <f t="shared" si="3"/>
        <v>3151</v>
      </c>
      <c r="O34" s="50">
        <f t="shared" si="4"/>
        <v>7421</v>
      </c>
      <c r="P34" s="35">
        <f t="shared" si="5"/>
        <v>6632</v>
      </c>
      <c r="Q34" s="13">
        <f t="shared" si="1"/>
        <v>14053</v>
      </c>
    </row>
    <row r="35" spans="1:17" x14ac:dyDescent="0.2">
      <c r="A35" s="9" t="s">
        <v>26</v>
      </c>
      <c r="B35" s="72">
        <v>719</v>
      </c>
      <c r="C35" s="72">
        <v>601</v>
      </c>
      <c r="D35" s="72">
        <v>1480</v>
      </c>
      <c r="E35" s="72">
        <v>1509</v>
      </c>
      <c r="F35" s="72">
        <v>1128</v>
      </c>
      <c r="G35" s="72">
        <v>691</v>
      </c>
      <c r="H35" s="72">
        <v>351</v>
      </c>
      <c r="I35" s="72">
        <v>226</v>
      </c>
      <c r="J35" s="72">
        <v>106</v>
      </c>
      <c r="K35" s="72">
        <v>35</v>
      </c>
      <c r="L35" s="73">
        <v>39</v>
      </c>
      <c r="M35" s="55">
        <f t="shared" si="10"/>
        <v>6885</v>
      </c>
      <c r="N35" s="12">
        <f t="shared" si="3"/>
        <v>1320</v>
      </c>
      <c r="O35" s="50">
        <f t="shared" si="4"/>
        <v>2989</v>
      </c>
      <c r="P35" s="35">
        <f t="shared" si="5"/>
        <v>2576</v>
      </c>
      <c r="Q35" s="13">
        <f t="shared" si="1"/>
        <v>5565</v>
      </c>
    </row>
    <row r="36" spans="1:17" ht="12.5" thickBot="1" x14ac:dyDescent="0.25">
      <c r="A36" s="17" t="s">
        <v>84</v>
      </c>
      <c r="B36" s="74">
        <f>SUM(B32:B35)</f>
        <v>4652</v>
      </c>
      <c r="C36" s="74">
        <f t="shared" ref="C36:M36" si="11">SUM(C32:C35)</f>
        <v>4367</v>
      </c>
      <c r="D36" s="74">
        <f t="shared" si="11"/>
        <v>8093</v>
      </c>
      <c r="E36" s="74">
        <f t="shared" si="11"/>
        <v>8098</v>
      </c>
      <c r="F36" s="74">
        <f t="shared" si="11"/>
        <v>6236</v>
      </c>
      <c r="G36" s="74">
        <f t="shared" si="11"/>
        <v>4272</v>
      </c>
      <c r="H36" s="74">
        <f t="shared" si="11"/>
        <v>2575</v>
      </c>
      <c r="I36" s="74">
        <f t="shared" si="11"/>
        <v>1611</v>
      </c>
      <c r="J36" s="74">
        <f t="shared" si="11"/>
        <v>724</v>
      </c>
      <c r="K36" s="74">
        <f t="shared" si="11"/>
        <v>326</v>
      </c>
      <c r="L36" s="75">
        <f t="shared" si="11"/>
        <v>368</v>
      </c>
      <c r="M36" s="56">
        <f t="shared" si="11"/>
        <v>41322</v>
      </c>
      <c r="N36" s="23">
        <f t="shared" si="3"/>
        <v>9019</v>
      </c>
      <c r="O36" s="51">
        <f t="shared" si="4"/>
        <v>16191</v>
      </c>
      <c r="P36" s="36">
        <f t="shared" si="5"/>
        <v>16112</v>
      </c>
      <c r="Q36" s="24">
        <f t="shared" si="1"/>
        <v>32303</v>
      </c>
    </row>
    <row r="37" spans="1:17" x14ac:dyDescent="0.2">
      <c r="A37" s="16" t="s">
        <v>79</v>
      </c>
      <c r="B37" s="76">
        <v>304</v>
      </c>
      <c r="C37" s="70">
        <v>252</v>
      </c>
      <c r="D37" s="70">
        <v>380</v>
      </c>
      <c r="E37" s="70">
        <v>402</v>
      </c>
      <c r="F37" s="70">
        <v>313</v>
      </c>
      <c r="G37" s="70">
        <v>242</v>
      </c>
      <c r="H37" s="70">
        <v>175</v>
      </c>
      <c r="I37" s="70">
        <v>108</v>
      </c>
      <c r="J37" s="70">
        <v>31</v>
      </c>
      <c r="K37" s="70">
        <v>19</v>
      </c>
      <c r="L37" s="71">
        <v>26</v>
      </c>
      <c r="M37" s="54">
        <f t="shared" si="10"/>
        <v>2252</v>
      </c>
      <c r="N37" s="21">
        <f t="shared" si="3"/>
        <v>556</v>
      </c>
      <c r="O37" s="49">
        <f t="shared" si="4"/>
        <v>782</v>
      </c>
      <c r="P37" s="34">
        <f t="shared" si="5"/>
        <v>914</v>
      </c>
      <c r="Q37" s="22">
        <f t="shared" si="1"/>
        <v>1696</v>
      </c>
    </row>
    <row r="38" spans="1:17" x14ac:dyDescent="0.2">
      <c r="A38" s="9" t="s">
        <v>27</v>
      </c>
      <c r="B38" s="77">
        <v>289</v>
      </c>
      <c r="C38" s="72">
        <v>250</v>
      </c>
      <c r="D38" s="72">
        <v>632</v>
      </c>
      <c r="E38" s="72">
        <v>630</v>
      </c>
      <c r="F38" s="72">
        <v>569</v>
      </c>
      <c r="G38" s="72">
        <v>385</v>
      </c>
      <c r="H38" s="72">
        <v>269</v>
      </c>
      <c r="I38" s="72">
        <v>134</v>
      </c>
      <c r="J38" s="72">
        <v>68</v>
      </c>
      <c r="K38" s="72">
        <v>27</v>
      </c>
      <c r="L38" s="73">
        <v>45</v>
      </c>
      <c r="M38" s="55">
        <f t="shared" si="10"/>
        <v>3298</v>
      </c>
      <c r="N38" s="12">
        <f t="shared" si="3"/>
        <v>539</v>
      </c>
      <c r="O38" s="50">
        <f t="shared" si="4"/>
        <v>1262</v>
      </c>
      <c r="P38" s="35">
        <f t="shared" si="5"/>
        <v>1497</v>
      </c>
      <c r="Q38" s="13">
        <f t="shared" si="1"/>
        <v>2759</v>
      </c>
    </row>
    <row r="39" spans="1:17" x14ac:dyDescent="0.2">
      <c r="A39" s="9" t="s">
        <v>28</v>
      </c>
      <c r="B39" s="77">
        <v>73</v>
      </c>
      <c r="C39" s="72">
        <v>44</v>
      </c>
      <c r="D39" s="72">
        <v>148</v>
      </c>
      <c r="E39" s="72">
        <v>198</v>
      </c>
      <c r="F39" s="72">
        <v>136</v>
      </c>
      <c r="G39" s="72">
        <v>150</v>
      </c>
      <c r="H39" s="72">
        <v>97</v>
      </c>
      <c r="I39" s="72">
        <v>71</v>
      </c>
      <c r="J39" s="72">
        <v>47</v>
      </c>
      <c r="K39" s="72">
        <v>24</v>
      </c>
      <c r="L39" s="73">
        <v>22</v>
      </c>
      <c r="M39" s="55">
        <f t="shared" si="10"/>
        <v>1010</v>
      </c>
      <c r="N39" s="12">
        <f t="shared" si="3"/>
        <v>117</v>
      </c>
      <c r="O39" s="50">
        <f t="shared" si="4"/>
        <v>346</v>
      </c>
      <c r="P39" s="35">
        <f t="shared" si="5"/>
        <v>547</v>
      </c>
      <c r="Q39" s="13">
        <f t="shared" si="1"/>
        <v>893</v>
      </c>
    </row>
    <row r="40" spans="1:17" x14ac:dyDescent="0.2">
      <c r="A40" s="9" t="s">
        <v>29</v>
      </c>
      <c r="B40" s="77">
        <v>1186</v>
      </c>
      <c r="C40" s="72">
        <v>1069</v>
      </c>
      <c r="D40" s="72">
        <v>2029</v>
      </c>
      <c r="E40" s="72">
        <v>2272</v>
      </c>
      <c r="F40" s="72">
        <v>1746</v>
      </c>
      <c r="G40" s="72">
        <v>1104</v>
      </c>
      <c r="H40" s="72">
        <v>681</v>
      </c>
      <c r="I40" s="72">
        <v>357</v>
      </c>
      <c r="J40" s="72">
        <v>233</v>
      </c>
      <c r="K40" s="72">
        <v>119</v>
      </c>
      <c r="L40" s="73">
        <v>184</v>
      </c>
      <c r="M40" s="55">
        <f t="shared" si="10"/>
        <v>10980</v>
      </c>
      <c r="N40" s="12">
        <f t="shared" si="3"/>
        <v>2255</v>
      </c>
      <c r="O40" s="50">
        <f t="shared" si="4"/>
        <v>4301</v>
      </c>
      <c r="P40" s="35">
        <f t="shared" si="5"/>
        <v>4424</v>
      </c>
      <c r="Q40" s="13">
        <f t="shared" si="1"/>
        <v>8725</v>
      </c>
    </row>
    <row r="41" spans="1:17" x14ac:dyDescent="0.2">
      <c r="A41" s="9" t="s">
        <v>30</v>
      </c>
      <c r="B41" s="77">
        <v>162</v>
      </c>
      <c r="C41" s="72">
        <v>102</v>
      </c>
      <c r="D41" s="72">
        <v>531</v>
      </c>
      <c r="E41" s="72">
        <v>536</v>
      </c>
      <c r="F41" s="72">
        <v>534</v>
      </c>
      <c r="G41" s="72">
        <v>279</v>
      </c>
      <c r="H41" s="72">
        <v>192</v>
      </c>
      <c r="I41" s="72">
        <v>136</v>
      </c>
      <c r="J41" s="72">
        <v>65</v>
      </c>
      <c r="K41" s="72">
        <v>24</v>
      </c>
      <c r="L41" s="73">
        <v>28</v>
      </c>
      <c r="M41" s="55">
        <f t="shared" si="10"/>
        <v>2589</v>
      </c>
      <c r="N41" s="12">
        <f t="shared" si="3"/>
        <v>264</v>
      </c>
      <c r="O41" s="50">
        <f t="shared" si="4"/>
        <v>1067</v>
      </c>
      <c r="P41" s="35">
        <f t="shared" si="5"/>
        <v>1258</v>
      </c>
      <c r="Q41" s="13">
        <f t="shared" si="1"/>
        <v>2325</v>
      </c>
    </row>
    <row r="42" spans="1:17" x14ac:dyDescent="0.2">
      <c r="A42" s="9" t="s">
        <v>31</v>
      </c>
      <c r="B42" s="77">
        <v>23</v>
      </c>
      <c r="C42" s="72">
        <v>36</v>
      </c>
      <c r="D42" s="72">
        <v>116</v>
      </c>
      <c r="E42" s="72">
        <v>128</v>
      </c>
      <c r="F42" s="72">
        <v>85</v>
      </c>
      <c r="G42" s="72">
        <v>59</v>
      </c>
      <c r="H42" s="72">
        <v>38</v>
      </c>
      <c r="I42" s="72">
        <v>22</v>
      </c>
      <c r="J42" s="72">
        <v>7</v>
      </c>
      <c r="K42" s="72">
        <v>4</v>
      </c>
      <c r="L42" s="73">
        <v>1</v>
      </c>
      <c r="M42" s="55">
        <f t="shared" si="10"/>
        <v>519</v>
      </c>
      <c r="N42" s="12">
        <f t="shared" si="3"/>
        <v>59</v>
      </c>
      <c r="O42" s="50">
        <f t="shared" si="4"/>
        <v>244</v>
      </c>
      <c r="P42" s="35">
        <f t="shared" si="5"/>
        <v>216</v>
      </c>
      <c r="Q42" s="13">
        <f t="shared" si="1"/>
        <v>460</v>
      </c>
    </row>
    <row r="43" spans="1:17" ht="12.5" thickBot="1" x14ac:dyDescent="0.25">
      <c r="A43" s="17" t="s">
        <v>85</v>
      </c>
      <c r="B43" s="78">
        <f>SUM(B37:B42)</f>
        <v>2037</v>
      </c>
      <c r="C43" s="74">
        <f t="shared" ref="C43:M43" si="12">SUM(C37:C42)</f>
        <v>1753</v>
      </c>
      <c r="D43" s="74">
        <f t="shared" si="12"/>
        <v>3836</v>
      </c>
      <c r="E43" s="74">
        <f t="shared" si="12"/>
        <v>4166</v>
      </c>
      <c r="F43" s="74">
        <f t="shared" si="12"/>
        <v>3383</v>
      </c>
      <c r="G43" s="74">
        <f t="shared" si="12"/>
        <v>2219</v>
      </c>
      <c r="H43" s="74">
        <f t="shared" si="12"/>
        <v>1452</v>
      </c>
      <c r="I43" s="74">
        <f t="shared" si="12"/>
        <v>828</v>
      </c>
      <c r="J43" s="74">
        <f t="shared" si="12"/>
        <v>451</v>
      </c>
      <c r="K43" s="74">
        <f t="shared" si="12"/>
        <v>217</v>
      </c>
      <c r="L43" s="75">
        <f t="shared" si="12"/>
        <v>306</v>
      </c>
      <c r="M43" s="56">
        <f t="shared" si="12"/>
        <v>20648</v>
      </c>
      <c r="N43" s="23">
        <f t="shared" si="3"/>
        <v>3790</v>
      </c>
      <c r="O43" s="51">
        <f t="shared" si="4"/>
        <v>8002</v>
      </c>
      <c r="P43" s="36">
        <f t="shared" si="5"/>
        <v>8856</v>
      </c>
      <c r="Q43" s="24">
        <f t="shared" si="1"/>
        <v>16858</v>
      </c>
    </row>
    <row r="44" spans="1:17" x14ac:dyDescent="0.2">
      <c r="A44" s="16" t="s">
        <v>32</v>
      </c>
      <c r="B44" s="76">
        <v>1492</v>
      </c>
      <c r="C44" s="70">
        <v>1309</v>
      </c>
      <c r="D44" s="70">
        <v>1657</v>
      </c>
      <c r="E44" s="70">
        <v>1685</v>
      </c>
      <c r="F44" s="70">
        <v>1244</v>
      </c>
      <c r="G44" s="70">
        <v>787</v>
      </c>
      <c r="H44" s="70">
        <v>483</v>
      </c>
      <c r="I44" s="70">
        <v>230</v>
      </c>
      <c r="J44" s="70">
        <v>123</v>
      </c>
      <c r="K44" s="70">
        <v>66</v>
      </c>
      <c r="L44" s="71">
        <v>45</v>
      </c>
      <c r="M44" s="54">
        <f t="shared" si="10"/>
        <v>9121</v>
      </c>
      <c r="N44" s="21">
        <f t="shared" si="3"/>
        <v>2801</v>
      </c>
      <c r="O44" s="49">
        <f t="shared" si="4"/>
        <v>3342</v>
      </c>
      <c r="P44" s="34">
        <f t="shared" si="5"/>
        <v>2978</v>
      </c>
      <c r="Q44" s="22">
        <f t="shared" si="1"/>
        <v>6320</v>
      </c>
    </row>
    <row r="45" spans="1:17" x14ac:dyDescent="0.2">
      <c r="A45" s="9" t="s">
        <v>33</v>
      </c>
      <c r="B45" s="77">
        <v>1107</v>
      </c>
      <c r="C45" s="72">
        <v>969</v>
      </c>
      <c r="D45" s="72">
        <v>1969</v>
      </c>
      <c r="E45" s="72">
        <v>2041</v>
      </c>
      <c r="F45" s="72">
        <v>1449</v>
      </c>
      <c r="G45" s="72">
        <v>1032</v>
      </c>
      <c r="H45" s="72">
        <v>767</v>
      </c>
      <c r="I45" s="72">
        <v>529</v>
      </c>
      <c r="J45" s="72">
        <v>271</v>
      </c>
      <c r="K45" s="72">
        <v>109</v>
      </c>
      <c r="L45" s="73">
        <v>86</v>
      </c>
      <c r="M45" s="55">
        <f t="shared" si="10"/>
        <v>10329</v>
      </c>
      <c r="N45" s="12">
        <f t="shared" si="3"/>
        <v>2076</v>
      </c>
      <c r="O45" s="50">
        <f t="shared" si="4"/>
        <v>4010</v>
      </c>
      <c r="P45" s="35">
        <f t="shared" si="5"/>
        <v>4243</v>
      </c>
      <c r="Q45" s="13">
        <f t="shared" si="1"/>
        <v>8253</v>
      </c>
    </row>
    <row r="46" spans="1:17" x14ac:dyDescent="0.2">
      <c r="A46" s="9" t="s">
        <v>34</v>
      </c>
      <c r="B46" s="77">
        <v>1651</v>
      </c>
      <c r="C46" s="72">
        <v>1643</v>
      </c>
      <c r="D46" s="72">
        <v>2913</v>
      </c>
      <c r="E46" s="72">
        <v>2625</v>
      </c>
      <c r="F46" s="72">
        <v>2227</v>
      </c>
      <c r="G46" s="72">
        <v>1415</v>
      </c>
      <c r="H46" s="72">
        <v>1065</v>
      </c>
      <c r="I46" s="72">
        <v>662</v>
      </c>
      <c r="J46" s="72">
        <v>328</v>
      </c>
      <c r="K46" s="72">
        <v>172</v>
      </c>
      <c r="L46" s="73">
        <v>186</v>
      </c>
      <c r="M46" s="55">
        <f t="shared" si="10"/>
        <v>14887</v>
      </c>
      <c r="N46" s="12">
        <f t="shared" si="3"/>
        <v>3294</v>
      </c>
      <c r="O46" s="50">
        <f t="shared" si="4"/>
        <v>5538</v>
      </c>
      <c r="P46" s="35">
        <f t="shared" si="5"/>
        <v>6055</v>
      </c>
      <c r="Q46" s="13">
        <f t="shared" si="1"/>
        <v>11593</v>
      </c>
    </row>
    <row r="47" spans="1:17" x14ac:dyDescent="0.2">
      <c r="A47" s="9" t="s">
        <v>35</v>
      </c>
      <c r="B47" s="77">
        <v>984</v>
      </c>
      <c r="C47" s="72">
        <v>1026</v>
      </c>
      <c r="D47" s="72">
        <v>1216</v>
      </c>
      <c r="E47" s="72">
        <v>1286</v>
      </c>
      <c r="F47" s="72">
        <v>992</v>
      </c>
      <c r="G47" s="72">
        <v>699</v>
      </c>
      <c r="H47" s="72">
        <v>528</v>
      </c>
      <c r="I47" s="72">
        <v>344</v>
      </c>
      <c r="J47" s="72">
        <v>167</v>
      </c>
      <c r="K47" s="72">
        <v>128</v>
      </c>
      <c r="L47" s="73">
        <v>120</v>
      </c>
      <c r="M47" s="55">
        <f t="shared" si="10"/>
        <v>7490</v>
      </c>
      <c r="N47" s="12">
        <f t="shared" si="3"/>
        <v>2010</v>
      </c>
      <c r="O47" s="50">
        <f t="shared" si="4"/>
        <v>2502</v>
      </c>
      <c r="P47" s="35">
        <f t="shared" si="5"/>
        <v>2978</v>
      </c>
      <c r="Q47" s="13">
        <f t="shared" si="1"/>
        <v>5480</v>
      </c>
    </row>
    <row r="48" spans="1:17" x14ac:dyDescent="0.2">
      <c r="A48" s="9" t="s">
        <v>36</v>
      </c>
      <c r="B48" s="77">
        <v>237</v>
      </c>
      <c r="C48" s="72">
        <v>268</v>
      </c>
      <c r="D48" s="72">
        <v>391</v>
      </c>
      <c r="E48" s="72">
        <v>489</v>
      </c>
      <c r="F48" s="72">
        <v>320</v>
      </c>
      <c r="G48" s="72">
        <v>235</v>
      </c>
      <c r="H48" s="72">
        <v>166</v>
      </c>
      <c r="I48" s="72">
        <v>92</v>
      </c>
      <c r="J48" s="72">
        <v>59</v>
      </c>
      <c r="K48" s="72">
        <v>41</v>
      </c>
      <c r="L48" s="73">
        <v>36</v>
      </c>
      <c r="M48" s="55">
        <f t="shared" si="10"/>
        <v>2334</v>
      </c>
      <c r="N48" s="12">
        <f t="shared" si="3"/>
        <v>505</v>
      </c>
      <c r="O48" s="50">
        <f t="shared" si="4"/>
        <v>880</v>
      </c>
      <c r="P48" s="35">
        <f t="shared" si="5"/>
        <v>949</v>
      </c>
      <c r="Q48" s="13">
        <f t="shared" si="1"/>
        <v>1829</v>
      </c>
    </row>
    <row r="49" spans="1:17" ht="12.5" thickBot="1" x14ac:dyDescent="0.25">
      <c r="A49" s="17" t="s">
        <v>86</v>
      </c>
      <c r="B49" s="78">
        <f>SUM(B44:B48)</f>
        <v>5471</v>
      </c>
      <c r="C49" s="74">
        <f t="shared" ref="C49:M49" si="13">SUM(C44:C48)</f>
        <v>5215</v>
      </c>
      <c r="D49" s="74">
        <f t="shared" si="13"/>
        <v>8146</v>
      </c>
      <c r="E49" s="74">
        <f t="shared" si="13"/>
        <v>8126</v>
      </c>
      <c r="F49" s="74">
        <f t="shared" si="13"/>
        <v>6232</v>
      </c>
      <c r="G49" s="74">
        <f t="shared" si="13"/>
        <v>4168</v>
      </c>
      <c r="H49" s="74">
        <f t="shared" si="13"/>
        <v>3009</v>
      </c>
      <c r="I49" s="74">
        <f t="shared" si="13"/>
        <v>1857</v>
      </c>
      <c r="J49" s="74">
        <f t="shared" si="13"/>
        <v>948</v>
      </c>
      <c r="K49" s="74">
        <f t="shared" si="13"/>
        <v>516</v>
      </c>
      <c r="L49" s="75">
        <f t="shared" si="13"/>
        <v>473</v>
      </c>
      <c r="M49" s="56">
        <f t="shared" si="13"/>
        <v>44161</v>
      </c>
      <c r="N49" s="23">
        <f t="shared" si="3"/>
        <v>10686</v>
      </c>
      <c r="O49" s="51">
        <f t="shared" si="4"/>
        <v>16272</v>
      </c>
      <c r="P49" s="36">
        <f t="shared" si="5"/>
        <v>17203</v>
      </c>
      <c r="Q49" s="24">
        <f t="shared" si="1"/>
        <v>33475</v>
      </c>
    </row>
    <row r="50" spans="1:17" x14ac:dyDescent="0.2">
      <c r="A50" s="16" t="s">
        <v>37</v>
      </c>
      <c r="B50" s="76">
        <v>282</v>
      </c>
      <c r="C50" s="70">
        <v>238</v>
      </c>
      <c r="D50" s="70">
        <v>422</v>
      </c>
      <c r="E50" s="70">
        <v>410</v>
      </c>
      <c r="F50" s="70">
        <v>488</v>
      </c>
      <c r="G50" s="70">
        <v>344</v>
      </c>
      <c r="H50" s="70">
        <v>293</v>
      </c>
      <c r="I50" s="70">
        <v>163</v>
      </c>
      <c r="J50" s="70">
        <v>105</v>
      </c>
      <c r="K50" s="70">
        <v>68</v>
      </c>
      <c r="L50" s="71">
        <v>117</v>
      </c>
      <c r="M50" s="54">
        <f t="shared" si="10"/>
        <v>2930</v>
      </c>
      <c r="N50" s="21">
        <f t="shared" si="3"/>
        <v>520</v>
      </c>
      <c r="O50" s="49">
        <f t="shared" si="4"/>
        <v>832</v>
      </c>
      <c r="P50" s="34">
        <f t="shared" si="5"/>
        <v>1578</v>
      </c>
      <c r="Q50" s="22">
        <f t="shared" si="1"/>
        <v>2410</v>
      </c>
    </row>
    <row r="51" spans="1:17" x14ac:dyDescent="0.2">
      <c r="A51" s="9" t="s">
        <v>38</v>
      </c>
      <c r="B51" s="77">
        <v>440</v>
      </c>
      <c r="C51" s="72">
        <v>428</v>
      </c>
      <c r="D51" s="72">
        <v>1081</v>
      </c>
      <c r="E51" s="72">
        <v>1022</v>
      </c>
      <c r="F51" s="72">
        <v>812</v>
      </c>
      <c r="G51" s="72">
        <v>515</v>
      </c>
      <c r="H51" s="72">
        <v>367</v>
      </c>
      <c r="I51" s="72">
        <v>196</v>
      </c>
      <c r="J51" s="72">
        <v>73</v>
      </c>
      <c r="K51" s="72">
        <v>40</v>
      </c>
      <c r="L51" s="73">
        <v>65</v>
      </c>
      <c r="M51" s="55">
        <f t="shared" si="10"/>
        <v>5039</v>
      </c>
      <c r="N51" s="12">
        <f t="shared" si="3"/>
        <v>868</v>
      </c>
      <c r="O51" s="50">
        <f t="shared" si="4"/>
        <v>2103</v>
      </c>
      <c r="P51" s="35">
        <f t="shared" si="5"/>
        <v>2068</v>
      </c>
      <c r="Q51" s="13">
        <f t="shared" si="1"/>
        <v>4171</v>
      </c>
    </row>
    <row r="52" spans="1:17" x14ac:dyDescent="0.2">
      <c r="A52" s="9" t="s">
        <v>39</v>
      </c>
      <c r="B52" s="77">
        <v>571</v>
      </c>
      <c r="C52" s="72">
        <v>439</v>
      </c>
      <c r="D52" s="72">
        <v>702</v>
      </c>
      <c r="E52" s="72">
        <v>732</v>
      </c>
      <c r="F52" s="72">
        <v>571</v>
      </c>
      <c r="G52" s="72">
        <v>406</v>
      </c>
      <c r="H52" s="72">
        <v>303</v>
      </c>
      <c r="I52" s="72">
        <v>199</v>
      </c>
      <c r="J52" s="72">
        <v>109</v>
      </c>
      <c r="K52" s="72">
        <v>65</v>
      </c>
      <c r="L52" s="73">
        <v>47</v>
      </c>
      <c r="M52" s="55">
        <f t="shared" si="10"/>
        <v>4144</v>
      </c>
      <c r="N52" s="12">
        <f t="shared" si="3"/>
        <v>1010</v>
      </c>
      <c r="O52" s="50">
        <f t="shared" si="4"/>
        <v>1434</v>
      </c>
      <c r="P52" s="35">
        <f t="shared" si="5"/>
        <v>1700</v>
      </c>
      <c r="Q52" s="13">
        <f t="shared" si="1"/>
        <v>3134</v>
      </c>
    </row>
    <row r="53" spans="1:17" x14ac:dyDescent="0.2">
      <c r="A53" s="9" t="s">
        <v>40</v>
      </c>
      <c r="B53" s="77">
        <v>332</v>
      </c>
      <c r="C53" s="72">
        <v>333</v>
      </c>
      <c r="D53" s="72">
        <v>578</v>
      </c>
      <c r="E53" s="72">
        <v>561</v>
      </c>
      <c r="F53" s="72">
        <v>373</v>
      </c>
      <c r="G53" s="72">
        <v>247</v>
      </c>
      <c r="H53" s="72">
        <v>174</v>
      </c>
      <c r="I53" s="72">
        <v>120</v>
      </c>
      <c r="J53" s="72">
        <v>56</v>
      </c>
      <c r="K53" s="72">
        <v>62</v>
      </c>
      <c r="L53" s="73">
        <v>70</v>
      </c>
      <c r="M53" s="55">
        <f t="shared" si="10"/>
        <v>2906</v>
      </c>
      <c r="N53" s="12">
        <f t="shared" si="3"/>
        <v>665</v>
      </c>
      <c r="O53" s="50">
        <f t="shared" si="4"/>
        <v>1139</v>
      </c>
      <c r="P53" s="35">
        <f t="shared" si="5"/>
        <v>1102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1625</v>
      </c>
      <c r="C54" s="74">
        <f t="shared" ref="C54:M54" si="14">SUM(C50:C53)</f>
        <v>1438</v>
      </c>
      <c r="D54" s="74">
        <f t="shared" si="14"/>
        <v>2783</v>
      </c>
      <c r="E54" s="74">
        <f t="shared" si="14"/>
        <v>2725</v>
      </c>
      <c r="F54" s="74">
        <f t="shared" si="14"/>
        <v>2244</v>
      </c>
      <c r="G54" s="74">
        <f t="shared" si="14"/>
        <v>1512</v>
      </c>
      <c r="H54" s="74">
        <f t="shared" si="14"/>
        <v>1137</v>
      </c>
      <c r="I54" s="74">
        <f t="shared" si="14"/>
        <v>678</v>
      </c>
      <c r="J54" s="74">
        <f t="shared" si="14"/>
        <v>343</v>
      </c>
      <c r="K54" s="74">
        <f t="shared" si="14"/>
        <v>235</v>
      </c>
      <c r="L54" s="75">
        <f t="shared" si="14"/>
        <v>299</v>
      </c>
      <c r="M54" s="56">
        <f t="shared" si="14"/>
        <v>15019</v>
      </c>
      <c r="N54" s="23">
        <f t="shared" si="3"/>
        <v>3063</v>
      </c>
      <c r="O54" s="51">
        <f t="shared" si="4"/>
        <v>5508</v>
      </c>
      <c r="P54" s="36">
        <f t="shared" si="5"/>
        <v>6448</v>
      </c>
      <c r="Q54" s="24">
        <f t="shared" si="1"/>
        <v>11956</v>
      </c>
    </row>
    <row r="55" spans="1:17" x14ac:dyDescent="0.2">
      <c r="A55" s="16" t="s">
        <v>41</v>
      </c>
      <c r="B55" s="76">
        <v>1286</v>
      </c>
      <c r="C55" s="70">
        <v>1179</v>
      </c>
      <c r="D55" s="70">
        <v>1570</v>
      </c>
      <c r="E55" s="70">
        <v>1552</v>
      </c>
      <c r="F55" s="70">
        <v>1269</v>
      </c>
      <c r="G55" s="70">
        <v>850</v>
      </c>
      <c r="H55" s="70">
        <v>630</v>
      </c>
      <c r="I55" s="70">
        <v>431</v>
      </c>
      <c r="J55" s="70">
        <v>218</v>
      </c>
      <c r="K55" s="70">
        <v>125</v>
      </c>
      <c r="L55" s="71">
        <v>104</v>
      </c>
      <c r="M55" s="54">
        <f t="shared" si="10"/>
        <v>9214</v>
      </c>
      <c r="N55" s="21">
        <f t="shared" si="3"/>
        <v>2465</v>
      </c>
      <c r="O55" s="49">
        <f t="shared" si="4"/>
        <v>3122</v>
      </c>
      <c r="P55" s="34">
        <f t="shared" si="5"/>
        <v>3627</v>
      </c>
      <c r="Q55" s="22">
        <f t="shared" si="1"/>
        <v>6749</v>
      </c>
    </row>
    <row r="56" spans="1:17" x14ac:dyDescent="0.2">
      <c r="A56" s="9" t="s">
        <v>42</v>
      </c>
      <c r="B56" s="77">
        <v>192</v>
      </c>
      <c r="C56" s="72">
        <v>126</v>
      </c>
      <c r="D56" s="72">
        <v>285</v>
      </c>
      <c r="E56" s="72">
        <v>312</v>
      </c>
      <c r="F56" s="72">
        <v>269</v>
      </c>
      <c r="G56" s="72">
        <v>203</v>
      </c>
      <c r="H56" s="72">
        <v>166</v>
      </c>
      <c r="I56" s="72">
        <v>98</v>
      </c>
      <c r="J56" s="72">
        <v>50</v>
      </c>
      <c r="K56" s="72">
        <v>30</v>
      </c>
      <c r="L56" s="73">
        <v>28</v>
      </c>
      <c r="M56" s="55">
        <f t="shared" si="10"/>
        <v>1759</v>
      </c>
      <c r="N56" s="12">
        <f t="shared" si="3"/>
        <v>318</v>
      </c>
      <c r="O56" s="50">
        <f t="shared" si="4"/>
        <v>597</v>
      </c>
      <c r="P56" s="35">
        <f t="shared" si="5"/>
        <v>844</v>
      </c>
      <c r="Q56" s="13">
        <f t="shared" si="1"/>
        <v>1441</v>
      </c>
    </row>
    <row r="57" spans="1:17" x14ac:dyDescent="0.2">
      <c r="A57" s="9" t="s">
        <v>43</v>
      </c>
      <c r="B57" s="77">
        <v>375</v>
      </c>
      <c r="C57" s="72">
        <v>385</v>
      </c>
      <c r="D57" s="72">
        <v>857</v>
      </c>
      <c r="E57" s="72">
        <v>987</v>
      </c>
      <c r="F57" s="72">
        <v>871</v>
      </c>
      <c r="G57" s="72">
        <v>678</v>
      </c>
      <c r="H57" s="72">
        <v>467</v>
      </c>
      <c r="I57" s="72">
        <v>322</v>
      </c>
      <c r="J57" s="72">
        <v>178</v>
      </c>
      <c r="K57" s="72">
        <v>97</v>
      </c>
      <c r="L57" s="73">
        <v>133</v>
      </c>
      <c r="M57" s="55">
        <f t="shared" si="10"/>
        <v>5350</v>
      </c>
      <c r="N57" s="12">
        <f t="shared" si="3"/>
        <v>760</v>
      </c>
      <c r="O57" s="50">
        <f t="shared" si="4"/>
        <v>1844</v>
      </c>
      <c r="P57" s="35">
        <f t="shared" si="5"/>
        <v>2746</v>
      </c>
      <c r="Q57" s="13">
        <f t="shared" si="1"/>
        <v>4590</v>
      </c>
    </row>
    <row r="58" spans="1:17" x14ac:dyDescent="0.2">
      <c r="A58" s="9" t="s">
        <v>44</v>
      </c>
      <c r="B58" s="77">
        <v>5271</v>
      </c>
      <c r="C58" s="72">
        <v>5257</v>
      </c>
      <c r="D58" s="72">
        <v>6934</v>
      </c>
      <c r="E58" s="72">
        <v>7333</v>
      </c>
      <c r="F58" s="72">
        <v>5924</v>
      </c>
      <c r="G58" s="72">
        <v>4100</v>
      </c>
      <c r="H58" s="72">
        <v>2562</v>
      </c>
      <c r="I58" s="72">
        <v>1656</v>
      </c>
      <c r="J58" s="72">
        <v>781</v>
      </c>
      <c r="K58" s="72">
        <v>464</v>
      </c>
      <c r="L58" s="73">
        <v>503</v>
      </c>
      <c r="M58" s="55">
        <f t="shared" si="10"/>
        <v>40785</v>
      </c>
      <c r="N58" s="12">
        <f t="shared" si="3"/>
        <v>10528</v>
      </c>
      <c r="O58" s="50">
        <f t="shared" si="4"/>
        <v>14267</v>
      </c>
      <c r="P58" s="35">
        <f t="shared" si="5"/>
        <v>15990</v>
      </c>
      <c r="Q58" s="13">
        <f t="shared" si="1"/>
        <v>30257</v>
      </c>
    </row>
    <row r="59" spans="1:17" x14ac:dyDescent="0.2">
      <c r="A59" s="9" t="s">
        <v>45</v>
      </c>
      <c r="B59" s="77">
        <v>1406</v>
      </c>
      <c r="C59" s="72">
        <v>1859</v>
      </c>
      <c r="D59" s="72">
        <v>1929</v>
      </c>
      <c r="E59" s="72">
        <v>1800</v>
      </c>
      <c r="F59" s="72">
        <v>1319</v>
      </c>
      <c r="G59" s="72">
        <v>1139</v>
      </c>
      <c r="H59" s="72">
        <v>825</v>
      </c>
      <c r="I59" s="72">
        <v>543</v>
      </c>
      <c r="J59" s="72">
        <v>389</v>
      </c>
      <c r="K59" s="72">
        <v>231</v>
      </c>
      <c r="L59" s="73">
        <v>258</v>
      </c>
      <c r="M59" s="55">
        <f t="shared" si="10"/>
        <v>11698</v>
      </c>
      <c r="N59" s="12">
        <f t="shared" si="3"/>
        <v>3265</v>
      </c>
      <c r="O59" s="50">
        <f t="shared" si="4"/>
        <v>3729</v>
      </c>
      <c r="P59" s="35">
        <f t="shared" si="5"/>
        <v>4704</v>
      </c>
      <c r="Q59" s="13">
        <f t="shared" si="1"/>
        <v>8433</v>
      </c>
    </row>
    <row r="60" spans="1:17" x14ac:dyDescent="0.2">
      <c r="A60" s="9" t="s">
        <v>46</v>
      </c>
      <c r="B60" s="77">
        <v>1512</v>
      </c>
      <c r="C60" s="72">
        <v>1395</v>
      </c>
      <c r="D60" s="72">
        <v>2026</v>
      </c>
      <c r="E60" s="72">
        <v>2219</v>
      </c>
      <c r="F60" s="72">
        <v>1722</v>
      </c>
      <c r="G60" s="72">
        <v>1150</v>
      </c>
      <c r="H60" s="72">
        <v>841</v>
      </c>
      <c r="I60" s="72">
        <v>526</v>
      </c>
      <c r="J60" s="72">
        <v>226</v>
      </c>
      <c r="K60" s="72">
        <v>153</v>
      </c>
      <c r="L60" s="73">
        <v>140</v>
      </c>
      <c r="M60" s="55">
        <f t="shared" si="10"/>
        <v>11910</v>
      </c>
      <c r="N60" s="12">
        <f t="shared" si="3"/>
        <v>2907</v>
      </c>
      <c r="O60" s="50">
        <f t="shared" si="4"/>
        <v>4245</v>
      </c>
      <c r="P60" s="35">
        <f t="shared" si="5"/>
        <v>4758</v>
      </c>
      <c r="Q60" s="13">
        <f t="shared" si="1"/>
        <v>9003</v>
      </c>
    </row>
    <row r="61" spans="1:17" x14ac:dyDescent="0.2">
      <c r="A61" s="9" t="s">
        <v>47</v>
      </c>
      <c r="B61" s="77">
        <v>1387</v>
      </c>
      <c r="C61" s="72">
        <v>1493</v>
      </c>
      <c r="D61" s="72">
        <v>1915</v>
      </c>
      <c r="E61" s="72">
        <v>1995</v>
      </c>
      <c r="F61" s="72">
        <v>1546</v>
      </c>
      <c r="G61" s="72">
        <v>1126</v>
      </c>
      <c r="H61" s="72">
        <v>732</v>
      </c>
      <c r="I61" s="72">
        <v>511</v>
      </c>
      <c r="J61" s="72">
        <v>204</v>
      </c>
      <c r="K61" s="72">
        <v>109</v>
      </c>
      <c r="L61" s="73">
        <v>111</v>
      </c>
      <c r="M61" s="55">
        <f t="shared" si="10"/>
        <v>11129</v>
      </c>
      <c r="N61" s="12">
        <f t="shared" si="3"/>
        <v>2880</v>
      </c>
      <c r="O61" s="50">
        <f t="shared" si="4"/>
        <v>3910</v>
      </c>
      <c r="P61" s="35">
        <f t="shared" si="5"/>
        <v>4339</v>
      </c>
      <c r="Q61" s="13">
        <f t="shared" si="1"/>
        <v>8249</v>
      </c>
    </row>
    <row r="62" spans="1:17" ht="12.5" thickBot="1" x14ac:dyDescent="0.25">
      <c r="A62" s="17" t="s">
        <v>88</v>
      </c>
      <c r="B62" s="78">
        <f>SUM(B55:B61)</f>
        <v>11429</v>
      </c>
      <c r="C62" s="74">
        <f t="shared" ref="C62:M62" si="15">SUM(C55:C61)</f>
        <v>11694</v>
      </c>
      <c r="D62" s="74">
        <f t="shared" si="15"/>
        <v>15516</v>
      </c>
      <c r="E62" s="74">
        <f t="shared" si="15"/>
        <v>16198</v>
      </c>
      <c r="F62" s="74">
        <f t="shared" si="15"/>
        <v>12920</v>
      </c>
      <c r="G62" s="74">
        <f t="shared" si="15"/>
        <v>9246</v>
      </c>
      <c r="H62" s="74">
        <f t="shared" si="15"/>
        <v>6223</v>
      </c>
      <c r="I62" s="74">
        <f t="shared" si="15"/>
        <v>4087</v>
      </c>
      <c r="J62" s="74">
        <f t="shared" si="15"/>
        <v>2046</v>
      </c>
      <c r="K62" s="74">
        <f t="shared" si="15"/>
        <v>1209</v>
      </c>
      <c r="L62" s="75">
        <f t="shared" si="15"/>
        <v>1277</v>
      </c>
      <c r="M62" s="56">
        <f t="shared" si="15"/>
        <v>91845</v>
      </c>
      <c r="N62" s="23">
        <f t="shared" si="3"/>
        <v>23123</v>
      </c>
      <c r="O62" s="51">
        <f t="shared" si="4"/>
        <v>31714</v>
      </c>
      <c r="P62" s="36">
        <f t="shared" si="5"/>
        <v>37008</v>
      </c>
      <c r="Q62" s="24">
        <f t="shared" si="1"/>
        <v>68722</v>
      </c>
    </row>
    <row r="63" spans="1:17" ht="12.5" thickBot="1" x14ac:dyDescent="0.25">
      <c r="A63" s="26" t="s">
        <v>48</v>
      </c>
      <c r="B63" s="79">
        <v>324</v>
      </c>
      <c r="C63" s="80">
        <v>390</v>
      </c>
      <c r="D63" s="80">
        <v>590</v>
      </c>
      <c r="E63" s="80">
        <v>598</v>
      </c>
      <c r="F63" s="80">
        <v>493</v>
      </c>
      <c r="G63" s="80">
        <v>292</v>
      </c>
      <c r="H63" s="80">
        <v>273</v>
      </c>
      <c r="I63" s="80">
        <v>163</v>
      </c>
      <c r="J63" s="80">
        <v>88</v>
      </c>
      <c r="K63" s="80">
        <v>67</v>
      </c>
      <c r="L63" s="81">
        <v>198</v>
      </c>
      <c r="M63" s="62">
        <f>SUM(B63:L63)</f>
        <v>3476</v>
      </c>
      <c r="N63" s="19">
        <f t="shared" si="3"/>
        <v>714</v>
      </c>
      <c r="O63" s="46">
        <f>SUM(D63:E63)</f>
        <v>1188</v>
      </c>
      <c r="P63" s="42">
        <f t="shared" si="5"/>
        <v>1574</v>
      </c>
      <c r="Q63" s="43">
        <f t="shared" si="1"/>
        <v>2762</v>
      </c>
    </row>
    <row r="64" spans="1:17" ht="13" thickTop="1" thickBot="1" x14ac:dyDescent="0.25">
      <c r="A64" s="10" t="s">
        <v>89</v>
      </c>
      <c r="B64" s="53">
        <f>B7+B16+B26+B31+B36+B43+B49+B54+B62+B63</f>
        <v>245782</v>
      </c>
      <c r="C64" s="27">
        <f t="shared" ref="C64:L64" si="16">C7+C16+C26+C31+C36+C43+C49+C54+C62+C63</f>
        <v>221575</v>
      </c>
      <c r="D64" s="27">
        <f t="shared" si="16"/>
        <v>214997</v>
      </c>
      <c r="E64" s="27">
        <f t="shared" si="16"/>
        <v>207940</v>
      </c>
      <c r="F64" s="27">
        <f t="shared" si="16"/>
        <v>155629</v>
      </c>
      <c r="G64" s="27">
        <f t="shared" si="16"/>
        <v>107380</v>
      </c>
      <c r="H64" s="27">
        <f t="shared" si="16"/>
        <v>69962</v>
      </c>
      <c r="I64" s="27">
        <f t="shared" si="16"/>
        <v>40068</v>
      </c>
      <c r="J64" s="27">
        <f t="shared" si="16"/>
        <v>19872</v>
      </c>
      <c r="K64" s="27">
        <f t="shared" si="16"/>
        <v>10370</v>
      </c>
      <c r="L64" s="57">
        <f t="shared" si="16"/>
        <v>12869</v>
      </c>
      <c r="M64" s="63">
        <f>M7+M16+M26+M31+M36+M43+M49+M54+M62+M63</f>
        <v>1306444</v>
      </c>
      <c r="N64" s="14">
        <f t="shared" si="3"/>
        <v>467357</v>
      </c>
      <c r="O64" s="52">
        <f t="shared" si="4"/>
        <v>422937</v>
      </c>
      <c r="P64" s="37">
        <f t="shared" si="5"/>
        <v>416150</v>
      </c>
      <c r="Q64" s="15">
        <f>SUM(O64:P64)</f>
        <v>839087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A3ED-84D1-4CBF-A9D8-8094EA183EC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5" sqref="C15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186072</v>
      </c>
      <c r="C7" s="64">
        <v>170993</v>
      </c>
      <c r="D7" s="64">
        <v>128944</v>
      </c>
      <c r="E7" s="64">
        <v>121143</v>
      </c>
      <c r="F7" s="64">
        <v>90111</v>
      </c>
      <c r="G7" s="64">
        <v>61150</v>
      </c>
      <c r="H7" s="64">
        <v>39024</v>
      </c>
      <c r="I7" s="64">
        <v>21439</v>
      </c>
      <c r="J7" s="64">
        <v>10525</v>
      </c>
      <c r="K7" s="64">
        <v>5297</v>
      </c>
      <c r="L7" s="65">
        <v>6184</v>
      </c>
      <c r="M7" s="58">
        <f>SUM(B7:L7)</f>
        <v>840882</v>
      </c>
      <c r="N7" s="19">
        <f>SUM(B7:C7)</f>
        <v>357065</v>
      </c>
      <c r="O7" s="46">
        <f>SUM(D7:E7)</f>
        <v>250087</v>
      </c>
      <c r="P7" s="32">
        <f>SUM(F7:L7)</f>
        <v>233730</v>
      </c>
      <c r="Q7" s="39">
        <f>SUM(O7:P7)</f>
        <v>483817</v>
      </c>
    </row>
    <row r="8" spans="1:17" ht="13" thickTop="1" thickBot="1" x14ac:dyDescent="0.25">
      <c r="A8" s="18" t="s">
        <v>80</v>
      </c>
      <c r="B8" s="66">
        <f>SUM(B64,-B7)</f>
        <v>58253</v>
      </c>
      <c r="C8" s="66">
        <f t="shared" ref="C8:L8" si="0">SUM(C64,-C7)</f>
        <v>53169</v>
      </c>
      <c r="D8" s="66">
        <f t="shared" si="0"/>
        <v>84323</v>
      </c>
      <c r="E8" s="66">
        <f t="shared" si="0"/>
        <v>85830</v>
      </c>
      <c r="F8" s="66">
        <f t="shared" si="0"/>
        <v>67078</v>
      </c>
      <c r="G8" s="66">
        <f t="shared" si="0"/>
        <v>46591</v>
      </c>
      <c r="H8" s="66">
        <f t="shared" si="0"/>
        <v>31472</v>
      </c>
      <c r="I8" s="66">
        <f t="shared" si="0"/>
        <v>18955</v>
      </c>
      <c r="J8" s="66">
        <f t="shared" si="0"/>
        <v>9564</v>
      </c>
      <c r="K8" s="66">
        <f t="shared" si="0"/>
        <v>5189</v>
      </c>
      <c r="L8" s="67">
        <f t="shared" si="0"/>
        <v>6876</v>
      </c>
      <c r="M8" s="59">
        <f>SUM(M64,-M7)</f>
        <v>467300</v>
      </c>
      <c r="N8" s="19">
        <f>SUM(B8:C8)</f>
        <v>111422</v>
      </c>
      <c r="O8" s="47">
        <f>SUM(D8:E8)</f>
        <v>170153</v>
      </c>
      <c r="P8" s="33">
        <f>SUM(F8:L8)</f>
        <v>185725</v>
      </c>
      <c r="Q8" s="20">
        <f t="shared" ref="Q8:Q63" si="1">SUM(O8:P8)</f>
        <v>355878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1655</v>
      </c>
      <c r="C10" s="70">
        <v>1427</v>
      </c>
      <c r="D10" s="70">
        <v>2668</v>
      </c>
      <c r="E10" s="70">
        <v>2306</v>
      </c>
      <c r="F10" s="70">
        <v>1275</v>
      </c>
      <c r="G10" s="70">
        <v>872</v>
      </c>
      <c r="H10" s="70">
        <v>554</v>
      </c>
      <c r="I10" s="70">
        <v>319</v>
      </c>
      <c r="J10" s="70">
        <v>130</v>
      </c>
      <c r="K10" s="70">
        <v>83</v>
      </c>
      <c r="L10" s="71">
        <v>51</v>
      </c>
      <c r="M10" s="61">
        <f t="shared" ref="M10:M15" si="2">SUM(B10:L10)</f>
        <v>11340</v>
      </c>
      <c r="N10" s="21">
        <f t="shared" ref="N10:N64" si="3">SUM(B10:C10)</f>
        <v>3082</v>
      </c>
      <c r="O10" s="49">
        <f t="shared" ref="O10:O64" si="4">SUM(D10:E10)</f>
        <v>4974</v>
      </c>
      <c r="P10" s="34">
        <f t="shared" ref="P10:P64" si="5">SUM(F10:L10)</f>
        <v>3284</v>
      </c>
      <c r="Q10" s="22">
        <f t="shared" si="1"/>
        <v>8258</v>
      </c>
    </row>
    <row r="11" spans="1:17" x14ac:dyDescent="0.2">
      <c r="A11" s="9" t="s">
        <v>5</v>
      </c>
      <c r="B11" s="72">
        <v>6953</v>
      </c>
      <c r="C11" s="72">
        <v>6534</v>
      </c>
      <c r="D11" s="72">
        <v>6173</v>
      </c>
      <c r="E11" s="72">
        <v>5877</v>
      </c>
      <c r="F11" s="72">
        <v>4496</v>
      </c>
      <c r="G11" s="72">
        <v>3051</v>
      </c>
      <c r="H11" s="72">
        <v>2056</v>
      </c>
      <c r="I11" s="72">
        <v>1207</v>
      </c>
      <c r="J11" s="72">
        <v>574</v>
      </c>
      <c r="K11" s="72">
        <v>334</v>
      </c>
      <c r="L11" s="73">
        <v>467</v>
      </c>
      <c r="M11" s="61">
        <f t="shared" si="2"/>
        <v>37722</v>
      </c>
      <c r="N11" s="12">
        <f t="shared" si="3"/>
        <v>13487</v>
      </c>
      <c r="O11" s="50">
        <f>SUM(D11:E11)</f>
        <v>12050</v>
      </c>
      <c r="P11" s="35">
        <f t="shared" si="5"/>
        <v>12185</v>
      </c>
      <c r="Q11" s="13">
        <f t="shared" si="1"/>
        <v>24235</v>
      </c>
    </row>
    <row r="12" spans="1:17" x14ac:dyDescent="0.2">
      <c r="A12" s="9" t="s">
        <v>6</v>
      </c>
      <c r="B12" s="72">
        <v>1961</v>
      </c>
      <c r="C12" s="72">
        <v>1651</v>
      </c>
      <c r="D12" s="72">
        <v>2476</v>
      </c>
      <c r="E12" s="72">
        <v>2520</v>
      </c>
      <c r="F12" s="72">
        <v>2051</v>
      </c>
      <c r="G12" s="72">
        <v>1654</v>
      </c>
      <c r="H12" s="72">
        <v>1051</v>
      </c>
      <c r="I12" s="72">
        <v>675</v>
      </c>
      <c r="J12" s="72">
        <v>389</v>
      </c>
      <c r="K12" s="72">
        <v>170</v>
      </c>
      <c r="L12" s="73">
        <v>323</v>
      </c>
      <c r="M12" s="61">
        <f t="shared" si="2"/>
        <v>14921</v>
      </c>
      <c r="N12" s="12">
        <f t="shared" si="3"/>
        <v>3612</v>
      </c>
      <c r="O12" s="50">
        <f t="shared" si="4"/>
        <v>4996</v>
      </c>
      <c r="P12" s="35">
        <f t="shared" si="5"/>
        <v>6313</v>
      </c>
      <c r="Q12" s="13">
        <f t="shared" si="1"/>
        <v>11309</v>
      </c>
    </row>
    <row r="13" spans="1:17" x14ac:dyDescent="0.2">
      <c r="A13" s="9" t="s">
        <v>7</v>
      </c>
      <c r="B13" s="72">
        <v>471</v>
      </c>
      <c r="C13" s="72">
        <v>400</v>
      </c>
      <c r="D13" s="72">
        <v>520</v>
      </c>
      <c r="E13" s="72">
        <v>586</v>
      </c>
      <c r="F13" s="72">
        <v>414</v>
      </c>
      <c r="G13" s="72">
        <v>330</v>
      </c>
      <c r="H13" s="72">
        <v>222</v>
      </c>
      <c r="I13" s="72">
        <v>126</v>
      </c>
      <c r="J13" s="72">
        <v>56</v>
      </c>
      <c r="K13" s="72">
        <v>31</v>
      </c>
      <c r="L13" s="73">
        <v>60</v>
      </c>
      <c r="M13" s="61">
        <f t="shared" si="2"/>
        <v>3216</v>
      </c>
      <c r="N13" s="12">
        <f t="shared" si="3"/>
        <v>871</v>
      </c>
      <c r="O13" s="50">
        <f t="shared" si="4"/>
        <v>1106</v>
      </c>
      <c r="P13" s="35">
        <f t="shared" si="5"/>
        <v>1239</v>
      </c>
      <c r="Q13" s="13">
        <f t="shared" si="1"/>
        <v>2345</v>
      </c>
    </row>
    <row r="14" spans="1:17" x14ac:dyDescent="0.2">
      <c r="A14" s="9" t="s">
        <v>8</v>
      </c>
      <c r="B14" s="72">
        <v>936</v>
      </c>
      <c r="C14" s="72">
        <v>919</v>
      </c>
      <c r="D14" s="72">
        <v>1959</v>
      </c>
      <c r="E14" s="72">
        <v>1916</v>
      </c>
      <c r="F14" s="72">
        <v>1376</v>
      </c>
      <c r="G14" s="72">
        <v>1034</v>
      </c>
      <c r="H14" s="72">
        <v>671</v>
      </c>
      <c r="I14" s="72">
        <v>396</v>
      </c>
      <c r="J14" s="72">
        <v>235</v>
      </c>
      <c r="K14" s="72">
        <v>128</v>
      </c>
      <c r="L14" s="73">
        <v>286</v>
      </c>
      <c r="M14" s="61">
        <f t="shared" si="2"/>
        <v>9856</v>
      </c>
      <c r="N14" s="12">
        <f t="shared" si="3"/>
        <v>1855</v>
      </c>
      <c r="O14" s="50">
        <f t="shared" si="4"/>
        <v>3875</v>
      </c>
      <c r="P14" s="35">
        <f t="shared" si="5"/>
        <v>4126</v>
      </c>
      <c r="Q14" s="13">
        <f t="shared" si="1"/>
        <v>8001</v>
      </c>
    </row>
    <row r="15" spans="1:17" x14ac:dyDescent="0.2">
      <c r="A15" s="9" t="s">
        <v>9</v>
      </c>
      <c r="B15" s="72">
        <v>1714</v>
      </c>
      <c r="C15" s="72">
        <v>1011</v>
      </c>
      <c r="D15" s="72">
        <v>1478</v>
      </c>
      <c r="E15" s="72">
        <v>1577</v>
      </c>
      <c r="F15" s="72">
        <v>1346</v>
      </c>
      <c r="G15" s="72">
        <v>1080</v>
      </c>
      <c r="H15" s="72">
        <v>852</v>
      </c>
      <c r="I15" s="72">
        <v>461</v>
      </c>
      <c r="J15" s="72">
        <v>214</v>
      </c>
      <c r="K15" s="72">
        <v>127</v>
      </c>
      <c r="L15" s="73">
        <v>143</v>
      </c>
      <c r="M15" s="61">
        <f t="shared" si="2"/>
        <v>10003</v>
      </c>
      <c r="N15" s="12">
        <f t="shared" si="3"/>
        <v>2725</v>
      </c>
      <c r="O15" s="50">
        <f t="shared" si="4"/>
        <v>3055</v>
      </c>
      <c r="P15" s="35">
        <f t="shared" si="5"/>
        <v>4223</v>
      </c>
      <c r="Q15" s="13">
        <f t="shared" si="1"/>
        <v>7278</v>
      </c>
    </row>
    <row r="16" spans="1:17" ht="12.5" thickBot="1" x14ac:dyDescent="0.25">
      <c r="A16" s="17" t="s">
        <v>81</v>
      </c>
      <c r="B16" s="74">
        <f>SUM(B10:B15)</f>
        <v>13690</v>
      </c>
      <c r="C16" s="74">
        <f t="shared" ref="C16:M16" si="6">SUM(C10:C15)</f>
        <v>11942</v>
      </c>
      <c r="D16" s="74">
        <f t="shared" si="6"/>
        <v>15274</v>
      </c>
      <c r="E16" s="74">
        <f t="shared" si="6"/>
        <v>14782</v>
      </c>
      <c r="F16" s="74">
        <f t="shared" si="6"/>
        <v>10958</v>
      </c>
      <c r="G16" s="74">
        <f t="shared" si="6"/>
        <v>8021</v>
      </c>
      <c r="H16" s="74">
        <f t="shared" si="6"/>
        <v>5406</v>
      </c>
      <c r="I16" s="74">
        <f t="shared" si="6"/>
        <v>3184</v>
      </c>
      <c r="J16" s="74">
        <f t="shared" si="6"/>
        <v>1598</v>
      </c>
      <c r="K16" s="74">
        <f t="shared" si="6"/>
        <v>873</v>
      </c>
      <c r="L16" s="75">
        <f t="shared" si="6"/>
        <v>1330</v>
      </c>
      <c r="M16" s="56">
        <f t="shared" si="6"/>
        <v>87058</v>
      </c>
      <c r="N16" s="23">
        <f t="shared" si="3"/>
        <v>25632</v>
      </c>
      <c r="O16" s="51">
        <f t="shared" si="4"/>
        <v>30056</v>
      </c>
      <c r="P16" s="36">
        <f t="shared" si="5"/>
        <v>31370</v>
      </c>
      <c r="Q16" s="24">
        <f t="shared" si="1"/>
        <v>61426</v>
      </c>
    </row>
    <row r="17" spans="1:17" x14ac:dyDescent="0.2">
      <c r="A17" s="16" t="s">
        <v>10</v>
      </c>
      <c r="B17" s="70">
        <v>1981</v>
      </c>
      <c r="C17" s="70">
        <v>1760</v>
      </c>
      <c r="D17" s="70">
        <v>5036</v>
      </c>
      <c r="E17" s="70">
        <v>4668</v>
      </c>
      <c r="F17" s="70">
        <v>3529</v>
      </c>
      <c r="G17" s="70">
        <v>2453</v>
      </c>
      <c r="H17" s="70">
        <v>1326</v>
      </c>
      <c r="I17" s="70">
        <v>765</v>
      </c>
      <c r="J17" s="70">
        <v>393</v>
      </c>
      <c r="K17" s="70">
        <v>226</v>
      </c>
      <c r="L17" s="71">
        <v>301</v>
      </c>
      <c r="M17" s="61">
        <f t="shared" ref="M17:M25" si="7">SUM(B17:L17)</f>
        <v>22438</v>
      </c>
      <c r="N17" s="21">
        <f t="shared" si="3"/>
        <v>3741</v>
      </c>
      <c r="O17" s="49">
        <f t="shared" si="4"/>
        <v>9704</v>
      </c>
      <c r="P17" s="34">
        <f t="shared" si="5"/>
        <v>8993</v>
      </c>
      <c r="Q17" s="22">
        <f t="shared" si="1"/>
        <v>18697</v>
      </c>
    </row>
    <row r="18" spans="1:17" x14ac:dyDescent="0.2">
      <c r="A18" s="9" t="s">
        <v>11</v>
      </c>
      <c r="B18" s="72">
        <v>5424</v>
      </c>
      <c r="C18" s="72">
        <v>5284</v>
      </c>
      <c r="D18" s="72">
        <v>9521</v>
      </c>
      <c r="E18" s="72">
        <v>9840</v>
      </c>
      <c r="F18" s="72">
        <v>7214</v>
      </c>
      <c r="G18" s="72">
        <v>4956</v>
      </c>
      <c r="H18" s="72">
        <v>3652</v>
      </c>
      <c r="I18" s="72">
        <v>2090</v>
      </c>
      <c r="J18" s="72">
        <v>1055</v>
      </c>
      <c r="K18" s="72">
        <v>506</v>
      </c>
      <c r="L18" s="73">
        <v>886</v>
      </c>
      <c r="M18" s="61">
        <f t="shared" si="7"/>
        <v>50428</v>
      </c>
      <c r="N18" s="12">
        <f t="shared" si="3"/>
        <v>10708</v>
      </c>
      <c r="O18" s="50">
        <f t="shared" si="4"/>
        <v>19361</v>
      </c>
      <c r="P18" s="35">
        <f t="shared" si="5"/>
        <v>20359</v>
      </c>
      <c r="Q18" s="13">
        <f t="shared" si="1"/>
        <v>39720</v>
      </c>
    </row>
    <row r="19" spans="1:17" x14ac:dyDescent="0.2">
      <c r="A19" s="9" t="s">
        <v>12</v>
      </c>
      <c r="B19" s="72">
        <v>4650</v>
      </c>
      <c r="C19" s="72">
        <v>3648</v>
      </c>
      <c r="D19" s="72">
        <v>5021</v>
      </c>
      <c r="E19" s="72">
        <v>5359</v>
      </c>
      <c r="F19" s="72">
        <v>4169</v>
      </c>
      <c r="G19" s="72">
        <v>2976</v>
      </c>
      <c r="H19" s="72">
        <v>1979</v>
      </c>
      <c r="I19" s="72">
        <v>1102</v>
      </c>
      <c r="J19" s="72">
        <v>621</v>
      </c>
      <c r="K19" s="72">
        <v>391</v>
      </c>
      <c r="L19" s="73">
        <v>676</v>
      </c>
      <c r="M19" s="61">
        <f t="shared" si="7"/>
        <v>30592</v>
      </c>
      <c r="N19" s="12">
        <f t="shared" si="3"/>
        <v>8298</v>
      </c>
      <c r="O19" s="50">
        <f t="shared" si="4"/>
        <v>10380</v>
      </c>
      <c r="P19" s="35">
        <f t="shared" si="5"/>
        <v>11914</v>
      </c>
      <c r="Q19" s="13">
        <f t="shared" si="1"/>
        <v>22294</v>
      </c>
    </row>
    <row r="20" spans="1:17" x14ac:dyDescent="0.2">
      <c r="A20" s="9" t="s">
        <v>13</v>
      </c>
      <c r="B20" s="72">
        <v>756</v>
      </c>
      <c r="C20" s="72">
        <v>722</v>
      </c>
      <c r="D20" s="72">
        <v>823</v>
      </c>
      <c r="E20" s="72">
        <v>978</v>
      </c>
      <c r="F20" s="72">
        <v>823</v>
      </c>
      <c r="G20" s="72">
        <v>571</v>
      </c>
      <c r="H20" s="72">
        <v>390</v>
      </c>
      <c r="I20" s="72">
        <v>252</v>
      </c>
      <c r="J20" s="72">
        <v>146</v>
      </c>
      <c r="K20" s="72">
        <v>90</v>
      </c>
      <c r="L20" s="73">
        <v>115</v>
      </c>
      <c r="M20" s="61">
        <f t="shared" si="7"/>
        <v>5666</v>
      </c>
      <c r="N20" s="12">
        <f t="shared" si="3"/>
        <v>1478</v>
      </c>
      <c r="O20" s="50">
        <f t="shared" si="4"/>
        <v>1801</v>
      </c>
      <c r="P20" s="35">
        <f t="shared" si="5"/>
        <v>2387</v>
      </c>
      <c r="Q20" s="13">
        <f t="shared" si="1"/>
        <v>4188</v>
      </c>
    </row>
    <row r="21" spans="1:17" x14ac:dyDescent="0.2">
      <c r="A21" s="9" t="s">
        <v>14</v>
      </c>
      <c r="B21" s="72">
        <v>2937</v>
      </c>
      <c r="C21" s="72">
        <v>2263</v>
      </c>
      <c r="D21" s="72">
        <v>5223</v>
      </c>
      <c r="E21" s="72">
        <v>5163</v>
      </c>
      <c r="F21" s="72">
        <v>3881</v>
      </c>
      <c r="G21" s="72">
        <v>2413</v>
      </c>
      <c r="H21" s="72">
        <v>1609</v>
      </c>
      <c r="I21" s="72">
        <v>844</v>
      </c>
      <c r="J21" s="72">
        <v>368</v>
      </c>
      <c r="K21" s="72">
        <v>156</v>
      </c>
      <c r="L21" s="73">
        <v>156</v>
      </c>
      <c r="M21" s="61">
        <f t="shared" si="7"/>
        <v>25013</v>
      </c>
      <c r="N21" s="12">
        <f t="shared" si="3"/>
        <v>5200</v>
      </c>
      <c r="O21" s="50">
        <f t="shared" si="4"/>
        <v>10386</v>
      </c>
      <c r="P21" s="35">
        <f t="shared" si="5"/>
        <v>9427</v>
      </c>
      <c r="Q21" s="13">
        <f t="shared" si="1"/>
        <v>19813</v>
      </c>
    </row>
    <row r="22" spans="1:17" x14ac:dyDescent="0.2">
      <c r="A22" s="9" t="s">
        <v>15</v>
      </c>
      <c r="B22" s="72">
        <v>163</v>
      </c>
      <c r="C22" s="72">
        <v>112</v>
      </c>
      <c r="D22" s="72">
        <v>228</v>
      </c>
      <c r="E22" s="72">
        <v>235</v>
      </c>
      <c r="F22" s="72">
        <v>183</v>
      </c>
      <c r="G22" s="72">
        <v>134</v>
      </c>
      <c r="H22" s="72">
        <v>83</v>
      </c>
      <c r="I22" s="72">
        <v>56</v>
      </c>
      <c r="J22" s="72">
        <v>20</v>
      </c>
      <c r="K22" s="72">
        <v>15</v>
      </c>
      <c r="L22" s="73">
        <v>12</v>
      </c>
      <c r="M22" s="61">
        <f t="shared" si="7"/>
        <v>1241</v>
      </c>
      <c r="N22" s="12">
        <f t="shared" si="3"/>
        <v>275</v>
      </c>
      <c r="O22" s="50">
        <f t="shared" si="4"/>
        <v>463</v>
      </c>
      <c r="P22" s="35">
        <f t="shared" si="5"/>
        <v>503</v>
      </c>
      <c r="Q22" s="13">
        <f t="shared" si="1"/>
        <v>966</v>
      </c>
    </row>
    <row r="23" spans="1:17" x14ac:dyDescent="0.2">
      <c r="A23" s="9" t="s">
        <v>16</v>
      </c>
      <c r="B23" s="72">
        <v>349</v>
      </c>
      <c r="C23" s="72">
        <v>270</v>
      </c>
      <c r="D23" s="72">
        <v>607</v>
      </c>
      <c r="E23" s="72">
        <v>672</v>
      </c>
      <c r="F23" s="72">
        <v>526</v>
      </c>
      <c r="G23" s="72">
        <v>441</v>
      </c>
      <c r="H23" s="72">
        <v>303</v>
      </c>
      <c r="I23" s="72">
        <v>193</v>
      </c>
      <c r="J23" s="72">
        <v>90</v>
      </c>
      <c r="K23" s="72">
        <v>43</v>
      </c>
      <c r="L23" s="73">
        <v>58</v>
      </c>
      <c r="M23" s="61">
        <f t="shared" si="7"/>
        <v>3552</v>
      </c>
      <c r="N23" s="12">
        <f t="shared" si="3"/>
        <v>619</v>
      </c>
      <c r="O23" s="50">
        <f t="shared" si="4"/>
        <v>1279</v>
      </c>
      <c r="P23" s="35">
        <f t="shared" si="5"/>
        <v>1654</v>
      </c>
      <c r="Q23" s="13">
        <f t="shared" si="1"/>
        <v>2933</v>
      </c>
    </row>
    <row r="24" spans="1:17" x14ac:dyDescent="0.2">
      <c r="A24" s="9" t="s">
        <v>17</v>
      </c>
      <c r="B24" s="72">
        <v>403</v>
      </c>
      <c r="C24" s="72">
        <v>331</v>
      </c>
      <c r="D24" s="72">
        <v>458</v>
      </c>
      <c r="E24" s="72">
        <v>541</v>
      </c>
      <c r="F24" s="72">
        <v>411</v>
      </c>
      <c r="G24" s="72">
        <v>316</v>
      </c>
      <c r="H24" s="72">
        <v>222</v>
      </c>
      <c r="I24" s="72">
        <v>119</v>
      </c>
      <c r="J24" s="72">
        <v>66</v>
      </c>
      <c r="K24" s="72">
        <v>28</v>
      </c>
      <c r="L24" s="73">
        <v>27</v>
      </c>
      <c r="M24" s="61">
        <f t="shared" si="7"/>
        <v>2922</v>
      </c>
      <c r="N24" s="12">
        <f t="shared" si="3"/>
        <v>734</v>
      </c>
      <c r="O24" s="50">
        <f t="shared" si="4"/>
        <v>999</v>
      </c>
      <c r="P24" s="35">
        <f t="shared" si="5"/>
        <v>1189</v>
      </c>
      <c r="Q24" s="13">
        <f t="shared" si="1"/>
        <v>2188</v>
      </c>
    </row>
    <row r="25" spans="1:17" x14ac:dyDescent="0.2">
      <c r="A25" s="9" t="s">
        <v>18</v>
      </c>
      <c r="B25" s="72">
        <v>1115</v>
      </c>
      <c r="C25" s="72">
        <v>1088</v>
      </c>
      <c r="D25" s="72">
        <v>2026</v>
      </c>
      <c r="E25" s="72">
        <v>2386</v>
      </c>
      <c r="F25" s="72">
        <v>2057</v>
      </c>
      <c r="G25" s="72">
        <v>1194</v>
      </c>
      <c r="H25" s="72">
        <v>907</v>
      </c>
      <c r="I25" s="72">
        <v>506</v>
      </c>
      <c r="J25" s="72">
        <v>278</v>
      </c>
      <c r="K25" s="72">
        <v>161</v>
      </c>
      <c r="L25" s="73">
        <v>162</v>
      </c>
      <c r="M25" s="61">
        <f t="shared" si="7"/>
        <v>11880</v>
      </c>
      <c r="N25" s="12">
        <f t="shared" si="3"/>
        <v>2203</v>
      </c>
      <c r="O25" s="50">
        <f t="shared" si="4"/>
        <v>4412</v>
      </c>
      <c r="P25" s="35">
        <f t="shared" si="5"/>
        <v>5265</v>
      </c>
      <c r="Q25" s="13">
        <f t="shared" si="1"/>
        <v>9677</v>
      </c>
    </row>
    <row r="26" spans="1:17" ht="12.5" thickBot="1" x14ac:dyDescent="0.25">
      <c r="A26" s="17" t="s">
        <v>82</v>
      </c>
      <c r="B26" s="74">
        <f>SUM(B17:B25)</f>
        <v>17778</v>
      </c>
      <c r="C26" s="74">
        <f t="shared" ref="C26:M26" si="8">SUM(C17:C25)</f>
        <v>15478</v>
      </c>
      <c r="D26" s="74">
        <f t="shared" si="8"/>
        <v>28943</v>
      </c>
      <c r="E26" s="74">
        <f t="shared" si="8"/>
        <v>29842</v>
      </c>
      <c r="F26" s="74">
        <f t="shared" si="8"/>
        <v>22793</v>
      </c>
      <c r="G26" s="74">
        <f t="shared" si="8"/>
        <v>15454</v>
      </c>
      <c r="H26" s="74">
        <f t="shared" si="8"/>
        <v>10471</v>
      </c>
      <c r="I26" s="74">
        <f t="shared" si="8"/>
        <v>5927</v>
      </c>
      <c r="J26" s="74">
        <f t="shared" si="8"/>
        <v>3037</v>
      </c>
      <c r="K26" s="74">
        <f t="shared" si="8"/>
        <v>1616</v>
      </c>
      <c r="L26" s="75">
        <f t="shared" si="8"/>
        <v>2393</v>
      </c>
      <c r="M26" s="56">
        <f t="shared" si="8"/>
        <v>153732</v>
      </c>
      <c r="N26" s="23">
        <f t="shared" si="3"/>
        <v>33256</v>
      </c>
      <c r="O26" s="51">
        <f t="shared" si="4"/>
        <v>58785</v>
      </c>
      <c r="P26" s="36">
        <f t="shared" si="5"/>
        <v>61691</v>
      </c>
      <c r="Q26" s="24">
        <f t="shared" si="1"/>
        <v>120476</v>
      </c>
    </row>
    <row r="27" spans="1:17" x14ac:dyDescent="0.2">
      <c r="A27" s="16" t="s">
        <v>19</v>
      </c>
      <c r="B27" s="70">
        <v>516</v>
      </c>
      <c r="C27" s="70">
        <v>471</v>
      </c>
      <c r="D27" s="70">
        <v>721</v>
      </c>
      <c r="E27" s="70">
        <v>846</v>
      </c>
      <c r="F27" s="70">
        <v>657</v>
      </c>
      <c r="G27" s="70">
        <v>531</v>
      </c>
      <c r="H27" s="70">
        <v>355</v>
      </c>
      <c r="I27" s="70">
        <v>220</v>
      </c>
      <c r="J27" s="70">
        <v>80</v>
      </c>
      <c r="K27" s="70">
        <v>56</v>
      </c>
      <c r="L27" s="71">
        <v>45</v>
      </c>
      <c r="M27" s="61">
        <f>SUM(B27:L27)</f>
        <v>4498</v>
      </c>
      <c r="N27" s="21">
        <f>SUM(B27:C27)</f>
        <v>987</v>
      </c>
      <c r="O27" s="49">
        <f>SUM(D27:E27)</f>
        <v>1567</v>
      </c>
      <c r="P27" s="34">
        <f>SUM(F27:L27)</f>
        <v>1944</v>
      </c>
      <c r="Q27" s="22">
        <f t="shared" si="1"/>
        <v>3511</v>
      </c>
    </row>
    <row r="28" spans="1:17" x14ac:dyDescent="0.2">
      <c r="A28" s="9" t="s">
        <v>20</v>
      </c>
      <c r="B28" s="72">
        <v>240</v>
      </c>
      <c r="C28" s="72">
        <v>170</v>
      </c>
      <c r="D28" s="72">
        <v>351</v>
      </c>
      <c r="E28" s="72">
        <v>341</v>
      </c>
      <c r="F28" s="72">
        <v>307</v>
      </c>
      <c r="G28" s="72">
        <v>236</v>
      </c>
      <c r="H28" s="72">
        <v>184</v>
      </c>
      <c r="I28" s="72">
        <v>89</v>
      </c>
      <c r="J28" s="72">
        <v>52</v>
      </c>
      <c r="K28" s="72">
        <v>26</v>
      </c>
      <c r="L28" s="73">
        <v>53</v>
      </c>
      <c r="M28" s="61">
        <f>SUM(B28:L28)</f>
        <v>2049</v>
      </c>
      <c r="N28" s="12">
        <f>SUM(B28:C28)</f>
        <v>410</v>
      </c>
      <c r="O28" s="50">
        <f>SUM(D28:E28)</f>
        <v>692</v>
      </c>
      <c r="P28" s="35">
        <f>SUM(F28:L28)</f>
        <v>947</v>
      </c>
      <c r="Q28" s="13">
        <f t="shared" si="1"/>
        <v>1639</v>
      </c>
    </row>
    <row r="29" spans="1:17" x14ac:dyDescent="0.2">
      <c r="A29" s="9" t="s">
        <v>21</v>
      </c>
      <c r="B29" s="72">
        <v>325</v>
      </c>
      <c r="C29" s="72">
        <v>324</v>
      </c>
      <c r="D29" s="72">
        <v>378</v>
      </c>
      <c r="E29" s="72">
        <v>385</v>
      </c>
      <c r="F29" s="72">
        <v>371</v>
      </c>
      <c r="G29" s="72">
        <v>269</v>
      </c>
      <c r="H29" s="72">
        <v>199</v>
      </c>
      <c r="I29" s="72">
        <v>104</v>
      </c>
      <c r="J29" s="72">
        <v>56</v>
      </c>
      <c r="K29" s="72">
        <v>38</v>
      </c>
      <c r="L29" s="73">
        <v>52</v>
      </c>
      <c r="M29" s="61">
        <f>SUM(B29:L29)</f>
        <v>2501</v>
      </c>
      <c r="N29" s="12">
        <f>SUM(B29:C29)</f>
        <v>649</v>
      </c>
      <c r="O29" s="50">
        <f>SUM(D29:E29)</f>
        <v>763</v>
      </c>
      <c r="P29" s="35">
        <f>SUM(F29:L29)</f>
        <v>1089</v>
      </c>
      <c r="Q29" s="13">
        <f t="shared" si="1"/>
        <v>1852</v>
      </c>
    </row>
    <row r="30" spans="1:17" x14ac:dyDescent="0.2">
      <c r="A30" s="9" t="s">
        <v>22</v>
      </c>
      <c r="B30" s="72">
        <v>132</v>
      </c>
      <c r="C30" s="72">
        <v>142</v>
      </c>
      <c r="D30" s="72">
        <v>161</v>
      </c>
      <c r="E30" s="72">
        <v>158</v>
      </c>
      <c r="F30" s="72">
        <v>101</v>
      </c>
      <c r="G30" s="72">
        <v>88</v>
      </c>
      <c r="H30" s="72">
        <v>66</v>
      </c>
      <c r="I30" s="72">
        <v>38</v>
      </c>
      <c r="J30" s="72">
        <v>19</v>
      </c>
      <c r="K30" s="72">
        <v>11</v>
      </c>
      <c r="L30" s="73">
        <v>7</v>
      </c>
      <c r="M30" s="61">
        <f>SUM(B30:L30)</f>
        <v>923</v>
      </c>
      <c r="N30" s="12">
        <f>SUM(B30:C30)</f>
        <v>274</v>
      </c>
      <c r="O30" s="50">
        <f>SUM(D30:E30)</f>
        <v>319</v>
      </c>
      <c r="P30" s="35">
        <f>SUM(F30:L30)</f>
        <v>330</v>
      </c>
      <c r="Q30" s="13">
        <f t="shared" si="1"/>
        <v>649</v>
      </c>
    </row>
    <row r="31" spans="1:17" ht="12.5" thickBot="1" x14ac:dyDescent="0.25">
      <c r="A31" s="17" t="s">
        <v>83</v>
      </c>
      <c r="B31" s="74">
        <f t="shared" ref="B31:M31" si="9">SUM(B27:B30)</f>
        <v>1213</v>
      </c>
      <c r="C31" s="74">
        <f t="shared" si="9"/>
        <v>1107</v>
      </c>
      <c r="D31" s="74">
        <f t="shared" si="9"/>
        <v>1611</v>
      </c>
      <c r="E31" s="74">
        <f t="shared" si="9"/>
        <v>1730</v>
      </c>
      <c r="F31" s="74">
        <f t="shared" si="9"/>
        <v>1436</v>
      </c>
      <c r="G31" s="74">
        <f t="shared" si="9"/>
        <v>1124</v>
      </c>
      <c r="H31" s="74">
        <f t="shared" si="9"/>
        <v>804</v>
      </c>
      <c r="I31" s="74">
        <f t="shared" si="9"/>
        <v>451</v>
      </c>
      <c r="J31" s="74">
        <f t="shared" si="9"/>
        <v>207</v>
      </c>
      <c r="K31" s="74">
        <f t="shared" si="9"/>
        <v>131</v>
      </c>
      <c r="L31" s="75">
        <f t="shared" si="9"/>
        <v>157</v>
      </c>
      <c r="M31" s="56">
        <f t="shared" si="9"/>
        <v>9971</v>
      </c>
      <c r="N31" s="23">
        <f t="shared" si="3"/>
        <v>2320</v>
      </c>
      <c r="O31" s="51">
        <f t="shared" si="4"/>
        <v>3341</v>
      </c>
      <c r="P31" s="36">
        <f t="shared" si="5"/>
        <v>4310</v>
      </c>
      <c r="Q31" s="24">
        <f t="shared" si="1"/>
        <v>7651</v>
      </c>
    </row>
    <row r="32" spans="1:17" x14ac:dyDescent="0.2">
      <c r="A32" s="16" t="s">
        <v>23</v>
      </c>
      <c r="B32" s="70">
        <v>1464</v>
      </c>
      <c r="C32" s="70">
        <v>1617</v>
      </c>
      <c r="D32" s="70">
        <v>2006</v>
      </c>
      <c r="E32" s="70">
        <v>2121</v>
      </c>
      <c r="F32" s="70">
        <v>1797</v>
      </c>
      <c r="G32" s="70">
        <v>1352</v>
      </c>
      <c r="H32" s="70">
        <v>932</v>
      </c>
      <c r="I32" s="70">
        <v>583</v>
      </c>
      <c r="J32" s="70">
        <v>302</v>
      </c>
      <c r="K32" s="70">
        <v>136</v>
      </c>
      <c r="L32" s="71">
        <v>184</v>
      </c>
      <c r="M32" s="54">
        <f t="shared" ref="M32:M61" si="10">SUM(B32:L32)</f>
        <v>12494</v>
      </c>
      <c r="N32" s="21">
        <f t="shared" si="3"/>
        <v>3081</v>
      </c>
      <c r="O32" s="49">
        <f t="shared" si="4"/>
        <v>4127</v>
      </c>
      <c r="P32" s="34">
        <f t="shared" si="5"/>
        <v>5286</v>
      </c>
      <c r="Q32" s="22">
        <f t="shared" si="1"/>
        <v>9413</v>
      </c>
    </row>
    <row r="33" spans="1:17" x14ac:dyDescent="0.2">
      <c r="A33" s="9" t="s">
        <v>24</v>
      </c>
      <c r="B33" s="72">
        <v>662</v>
      </c>
      <c r="C33" s="72">
        <v>720</v>
      </c>
      <c r="D33" s="72">
        <v>781</v>
      </c>
      <c r="E33" s="72">
        <v>868</v>
      </c>
      <c r="F33" s="72">
        <v>658</v>
      </c>
      <c r="G33" s="72">
        <v>468</v>
      </c>
      <c r="H33" s="72">
        <v>238</v>
      </c>
      <c r="I33" s="72">
        <v>172</v>
      </c>
      <c r="J33" s="72">
        <v>69</v>
      </c>
      <c r="K33" s="72">
        <v>41</v>
      </c>
      <c r="L33" s="73">
        <v>49</v>
      </c>
      <c r="M33" s="55">
        <f t="shared" si="10"/>
        <v>4726</v>
      </c>
      <c r="N33" s="12">
        <f t="shared" si="3"/>
        <v>1382</v>
      </c>
      <c r="O33" s="50">
        <f t="shared" si="4"/>
        <v>1649</v>
      </c>
      <c r="P33" s="35">
        <f t="shared" si="5"/>
        <v>1695</v>
      </c>
      <c r="Q33" s="13">
        <f t="shared" si="1"/>
        <v>3344</v>
      </c>
    </row>
    <row r="34" spans="1:17" x14ac:dyDescent="0.2">
      <c r="A34" s="9" t="s">
        <v>25</v>
      </c>
      <c r="B34" s="72">
        <v>1817</v>
      </c>
      <c r="C34" s="72">
        <v>1321</v>
      </c>
      <c r="D34" s="72">
        <v>3739</v>
      </c>
      <c r="E34" s="72">
        <v>3569</v>
      </c>
      <c r="F34" s="72">
        <v>2693</v>
      </c>
      <c r="G34" s="72">
        <v>1794</v>
      </c>
      <c r="H34" s="72">
        <v>1088</v>
      </c>
      <c r="I34" s="72">
        <v>634</v>
      </c>
      <c r="J34" s="72">
        <v>293</v>
      </c>
      <c r="K34" s="72">
        <v>107</v>
      </c>
      <c r="L34" s="73">
        <v>96</v>
      </c>
      <c r="M34" s="55">
        <f t="shared" si="10"/>
        <v>17151</v>
      </c>
      <c r="N34" s="12">
        <f t="shared" si="3"/>
        <v>3138</v>
      </c>
      <c r="O34" s="50">
        <f t="shared" si="4"/>
        <v>7308</v>
      </c>
      <c r="P34" s="35">
        <f t="shared" si="5"/>
        <v>6705</v>
      </c>
      <c r="Q34" s="13">
        <f t="shared" si="1"/>
        <v>14013</v>
      </c>
    </row>
    <row r="35" spans="1:17" x14ac:dyDescent="0.2">
      <c r="A35" s="9" t="s">
        <v>26</v>
      </c>
      <c r="B35" s="72">
        <v>710</v>
      </c>
      <c r="C35" s="72">
        <v>598</v>
      </c>
      <c r="D35" s="72">
        <v>1459</v>
      </c>
      <c r="E35" s="72">
        <v>1524</v>
      </c>
      <c r="F35" s="72">
        <v>1127</v>
      </c>
      <c r="G35" s="72">
        <v>707</v>
      </c>
      <c r="H35" s="72">
        <v>333</v>
      </c>
      <c r="I35" s="72">
        <v>223</v>
      </c>
      <c r="J35" s="72">
        <v>103</v>
      </c>
      <c r="K35" s="72">
        <v>35</v>
      </c>
      <c r="L35" s="73">
        <v>37</v>
      </c>
      <c r="M35" s="55">
        <f t="shared" si="10"/>
        <v>6856</v>
      </c>
      <c r="N35" s="12">
        <f t="shared" si="3"/>
        <v>1308</v>
      </c>
      <c r="O35" s="50">
        <f t="shared" si="4"/>
        <v>2983</v>
      </c>
      <c r="P35" s="35">
        <f t="shared" si="5"/>
        <v>2565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4653</v>
      </c>
      <c r="C36" s="74">
        <f t="shared" ref="C36:M36" si="11">SUM(C32:C35)</f>
        <v>4256</v>
      </c>
      <c r="D36" s="74">
        <f t="shared" si="11"/>
        <v>7985</v>
      </c>
      <c r="E36" s="74">
        <f t="shared" si="11"/>
        <v>8082</v>
      </c>
      <c r="F36" s="74">
        <f t="shared" si="11"/>
        <v>6275</v>
      </c>
      <c r="G36" s="74">
        <f t="shared" si="11"/>
        <v>4321</v>
      </c>
      <c r="H36" s="74">
        <f t="shared" si="11"/>
        <v>2591</v>
      </c>
      <c r="I36" s="74">
        <f t="shared" si="11"/>
        <v>1612</v>
      </c>
      <c r="J36" s="74">
        <f t="shared" si="11"/>
        <v>767</v>
      </c>
      <c r="K36" s="74">
        <f t="shared" si="11"/>
        <v>319</v>
      </c>
      <c r="L36" s="75">
        <f t="shared" si="11"/>
        <v>366</v>
      </c>
      <c r="M36" s="56">
        <f t="shared" si="11"/>
        <v>41227</v>
      </c>
      <c r="N36" s="23">
        <f t="shared" si="3"/>
        <v>8909</v>
      </c>
      <c r="O36" s="51">
        <f t="shared" si="4"/>
        <v>16067</v>
      </c>
      <c r="P36" s="36">
        <f t="shared" si="5"/>
        <v>16251</v>
      </c>
      <c r="Q36" s="24">
        <f t="shared" si="1"/>
        <v>32318</v>
      </c>
    </row>
    <row r="37" spans="1:17" x14ac:dyDescent="0.2">
      <c r="A37" s="16" t="s">
        <v>79</v>
      </c>
      <c r="B37" s="76">
        <v>276</v>
      </c>
      <c r="C37" s="70">
        <v>241</v>
      </c>
      <c r="D37" s="70">
        <v>384</v>
      </c>
      <c r="E37" s="70">
        <v>398</v>
      </c>
      <c r="F37" s="70">
        <v>336</v>
      </c>
      <c r="G37" s="70">
        <v>230</v>
      </c>
      <c r="H37" s="70">
        <v>178</v>
      </c>
      <c r="I37" s="70">
        <v>114</v>
      </c>
      <c r="J37" s="70">
        <v>33</v>
      </c>
      <c r="K37" s="70">
        <v>16</v>
      </c>
      <c r="L37" s="71">
        <v>27</v>
      </c>
      <c r="M37" s="54">
        <f t="shared" si="10"/>
        <v>2233</v>
      </c>
      <c r="N37" s="21">
        <f t="shared" si="3"/>
        <v>517</v>
      </c>
      <c r="O37" s="49">
        <f t="shared" si="4"/>
        <v>782</v>
      </c>
      <c r="P37" s="34">
        <f t="shared" si="5"/>
        <v>934</v>
      </c>
      <c r="Q37" s="22">
        <f t="shared" si="1"/>
        <v>1716</v>
      </c>
    </row>
    <row r="38" spans="1:17" x14ac:dyDescent="0.2">
      <c r="A38" s="9" t="s">
        <v>27</v>
      </c>
      <c r="B38" s="77">
        <v>281</v>
      </c>
      <c r="C38" s="72">
        <v>259</v>
      </c>
      <c r="D38" s="72">
        <v>585</v>
      </c>
      <c r="E38" s="72">
        <v>635</v>
      </c>
      <c r="F38" s="72">
        <v>573</v>
      </c>
      <c r="G38" s="72">
        <v>377</v>
      </c>
      <c r="H38" s="72">
        <v>287</v>
      </c>
      <c r="I38" s="72">
        <v>142</v>
      </c>
      <c r="J38" s="72">
        <v>66</v>
      </c>
      <c r="K38" s="72">
        <v>29</v>
      </c>
      <c r="L38" s="73">
        <v>44</v>
      </c>
      <c r="M38" s="55">
        <f t="shared" si="10"/>
        <v>3278</v>
      </c>
      <c r="N38" s="12">
        <f t="shared" si="3"/>
        <v>540</v>
      </c>
      <c r="O38" s="50">
        <f t="shared" si="4"/>
        <v>1220</v>
      </c>
      <c r="P38" s="35">
        <f t="shared" si="5"/>
        <v>1518</v>
      </c>
      <c r="Q38" s="13">
        <f t="shared" si="1"/>
        <v>2738</v>
      </c>
    </row>
    <row r="39" spans="1:17" x14ac:dyDescent="0.2">
      <c r="A39" s="9" t="s">
        <v>28</v>
      </c>
      <c r="B39" s="77">
        <v>63</v>
      </c>
      <c r="C39" s="72">
        <v>42</v>
      </c>
      <c r="D39" s="72">
        <v>146</v>
      </c>
      <c r="E39" s="72">
        <v>185</v>
      </c>
      <c r="F39" s="72">
        <v>148</v>
      </c>
      <c r="G39" s="72">
        <v>137</v>
      </c>
      <c r="H39" s="72">
        <v>102</v>
      </c>
      <c r="I39" s="72">
        <v>73</v>
      </c>
      <c r="J39" s="72">
        <v>49</v>
      </c>
      <c r="K39" s="72">
        <v>20</v>
      </c>
      <c r="L39" s="73">
        <v>24</v>
      </c>
      <c r="M39" s="55">
        <f t="shared" si="10"/>
        <v>989</v>
      </c>
      <c r="N39" s="12">
        <f t="shared" si="3"/>
        <v>105</v>
      </c>
      <c r="O39" s="50">
        <f t="shared" si="4"/>
        <v>331</v>
      </c>
      <c r="P39" s="35">
        <f t="shared" si="5"/>
        <v>553</v>
      </c>
      <c r="Q39" s="13">
        <f t="shared" si="1"/>
        <v>884</v>
      </c>
    </row>
    <row r="40" spans="1:17" x14ac:dyDescent="0.2">
      <c r="A40" s="9" t="s">
        <v>29</v>
      </c>
      <c r="B40" s="77">
        <v>1217</v>
      </c>
      <c r="C40" s="72">
        <v>1068</v>
      </c>
      <c r="D40" s="72">
        <v>2010</v>
      </c>
      <c r="E40" s="72">
        <v>2175</v>
      </c>
      <c r="F40" s="72">
        <v>1803</v>
      </c>
      <c r="G40" s="72">
        <v>1089</v>
      </c>
      <c r="H40" s="72">
        <v>691</v>
      </c>
      <c r="I40" s="72">
        <v>352</v>
      </c>
      <c r="J40" s="72">
        <v>234</v>
      </c>
      <c r="K40" s="72">
        <v>122</v>
      </c>
      <c r="L40" s="73">
        <v>191</v>
      </c>
      <c r="M40" s="55">
        <f t="shared" si="10"/>
        <v>10952</v>
      </c>
      <c r="N40" s="12">
        <f t="shared" si="3"/>
        <v>2285</v>
      </c>
      <c r="O40" s="50">
        <f t="shared" si="4"/>
        <v>4185</v>
      </c>
      <c r="P40" s="35">
        <f t="shared" si="5"/>
        <v>4482</v>
      </c>
      <c r="Q40" s="13">
        <f t="shared" si="1"/>
        <v>8667</v>
      </c>
    </row>
    <row r="41" spans="1:17" x14ac:dyDescent="0.2">
      <c r="A41" s="9" t="s">
        <v>30</v>
      </c>
      <c r="B41" s="77">
        <v>160</v>
      </c>
      <c r="C41" s="72">
        <v>99</v>
      </c>
      <c r="D41" s="72">
        <v>530</v>
      </c>
      <c r="E41" s="72">
        <v>511</v>
      </c>
      <c r="F41" s="72">
        <v>531</v>
      </c>
      <c r="G41" s="72">
        <v>296</v>
      </c>
      <c r="H41" s="72">
        <v>199</v>
      </c>
      <c r="I41" s="72">
        <v>134</v>
      </c>
      <c r="J41" s="72">
        <v>65</v>
      </c>
      <c r="K41" s="72">
        <v>21</v>
      </c>
      <c r="L41" s="73">
        <v>29</v>
      </c>
      <c r="M41" s="55">
        <f t="shared" si="10"/>
        <v>2575</v>
      </c>
      <c r="N41" s="12">
        <f t="shared" si="3"/>
        <v>259</v>
      </c>
      <c r="O41" s="50">
        <f t="shared" si="4"/>
        <v>1041</v>
      </c>
      <c r="P41" s="35">
        <f t="shared" si="5"/>
        <v>1275</v>
      </c>
      <c r="Q41" s="13">
        <f t="shared" si="1"/>
        <v>2316</v>
      </c>
    </row>
    <row r="42" spans="1:17" x14ac:dyDescent="0.2">
      <c r="A42" s="9" t="s">
        <v>31</v>
      </c>
      <c r="B42" s="77">
        <v>19</v>
      </c>
      <c r="C42" s="72">
        <v>33</v>
      </c>
      <c r="D42" s="72">
        <v>128</v>
      </c>
      <c r="E42" s="72">
        <v>123</v>
      </c>
      <c r="F42" s="72">
        <v>85</v>
      </c>
      <c r="G42" s="72">
        <v>60</v>
      </c>
      <c r="H42" s="72">
        <v>44</v>
      </c>
      <c r="I42" s="72">
        <v>18</v>
      </c>
      <c r="J42" s="72">
        <v>10</v>
      </c>
      <c r="K42" s="72">
        <v>4</v>
      </c>
      <c r="L42" s="73">
        <v>1</v>
      </c>
      <c r="M42" s="55">
        <f t="shared" si="10"/>
        <v>525</v>
      </c>
      <c r="N42" s="12">
        <f t="shared" si="3"/>
        <v>52</v>
      </c>
      <c r="O42" s="50">
        <f t="shared" si="4"/>
        <v>251</v>
      </c>
      <c r="P42" s="35">
        <f t="shared" si="5"/>
        <v>222</v>
      </c>
      <c r="Q42" s="13">
        <f t="shared" si="1"/>
        <v>473</v>
      </c>
    </row>
    <row r="43" spans="1:17" ht="12.5" thickBot="1" x14ac:dyDescent="0.25">
      <c r="A43" s="17" t="s">
        <v>85</v>
      </c>
      <c r="B43" s="78">
        <f>SUM(B37:B42)</f>
        <v>2016</v>
      </c>
      <c r="C43" s="74">
        <f t="shared" ref="C43:M43" si="12">SUM(C37:C42)</f>
        <v>1742</v>
      </c>
      <c r="D43" s="74">
        <f t="shared" si="12"/>
        <v>3783</v>
      </c>
      <c r="E43" s="74">
        <f t="shared" si="12"/>
        <v>4027</v>
      </c>
      <c r="F43" s="74">
        <f t="shared" si="12"/>
        <v>3476</v>
      </c>
      <c r="G43" s="74">
        <f t="shared" si="12"/>
        <v>2189</v>
      </c>
      <c r="H43" s="74">
        <f t="shared" si="12"/>
        <v>1501</v>
      </c>
      <c r="I43" s="74">
        <f t="shared" si="12"/>
        <v>833</v>
      </c>
      <c r="J43" s="74">
        <f t="shared" si="12"/>
        <v>457</v>
      </c>
      <c r="K43" s="74">
        <f t="shared" si="12"/>
        <v>212</v>
      </c>
      <c r="L43" s="75">
        <f t="shared" si="12"/>
        <v>316</v>
      </c>
      <c r="M43" s="56">
        <f t="shared" si="12"/>
        <v>20552</v>
      </c>
      <c r="N43" s="23">
        <f t="shared" si="3"/>
        <v>3758</v>
      </c>
      <c r="O43" s="51">
        <f t="shared" si="4"/>
        <v>7810</v>
      </c>
      <c r="P43" s="36">
        <f t="shared" si="5"/>
        <v>8984</v>
      </c>
      <c r="Q43" s="24">
        <f t="shared" si="1"/>
        <v>16794</v>
      </c>
    </row>
    <row r="44" spans="1:17" x14ac:dyDescent="0.2">
      <c r="A44" s="16" t="s">
        <v>32</v>
      </c>
      <c r="B44" s="76">
        <v>1507</v>
      </c>
      <c r="C44" s="70">
        <v>1342</v>
      </c>
      <c r="D44" s="70">
        <v>1661</v>
      </c>
      <c r="E44" s="70">
        <v>1698</v>
      </c>
      <c r="F44" s="70">
        <v>1233</v>
      </c>
      <c r="G44" s="70">
        <v>838</v>
      </c>
      <c r="H44" s="70">
        <v>484</v>
      </c>
      <c r="I44" s="70">
        <v>247</v>
      </c>
      <c r="J44" s="70">
        <v>125</v>
      </c>
      <c r="K44" s="70">
        <v>68</v>
      </c>
      <c r="L44" s="71">
        <v>48</v>
      </c>
      <c r="M44" s="54">
        <f t="shared" si="10"/>
        <v>9251</v>
      </c>
      <c r="N44" s="21">
        <f t="shared" si="3"/>
        <v>2849</v>
      </c>
      <c r="O44" s="49">
        <f t="shared" si="4"/>
        <v>3359</v>
      </c>
      <c r="P44" s="34">
        <f t="shared" si="5"/>
        <v>3043</v>
      </c>
      <c r="Q44" s="22">
        <f t="shared" si="1"/>
        <v>6402</v>
      </c>
    </row>
    <row r="45" spans="1:17" x14ac:dyDescent="0.2">
      <c r="A45" s="9" t="s">
        <v>33</v>
      </c>
      <c r="B45" s="77">
        <v>1166</v>
      </c>
      <c r="C45" s="72">
        <v>918</v>
      </c>
      <c r="D45" s="72">
        <v>1973</v>
      </c>
      <c r="E45" s="72">
        <v>2033</v>
      </c>
      <c r="F45" s="72">
        <v>1452</v>
      </c>
      <c r="G45" s="72">
        <v>1025</v>
      </c>
      <c r="H45" s="72">
        <v>750</v>
      </c>
      <c r="I45" s="72">
        <v>513</v>
      </c>
      <c r="J45" s="72">
        <v>290</v>
      </c>
      <c r="K45" s="72">
        <v>106</v>
      </c>
      <c r="L45" s="73">
        <v>86</v>
      </c>
      <c r="M45" s="55">
        <f t="shared" si="10"/>
        <v>10312</v>
      </c>
      <c r="N45" s="12">
        <f t="shared" si="3"/>
        <v>2084</v>
      </c>
      <c r="O45" s="50">
        <f t="shared" si="4"/>
        <v>4006</v>
      </c>
      <c r="P45" s="35">
        <f t="shared" si="5"/>
        <v>4222</v>
      </c>
      <c r="Q45" s="13">
        <f t="shared" si="1"/>
        <v>8228</v>
      </c>
    </row>
    <row r="46" spans="1:17" x14ac:dyDescent="0.2">
      <c r="A46" s="9" t="s">
        <v>34</v>
      </c>
      <c r="B46" s="77">
        <v>1626</v>
      </c>
      <c r="C46" s="72">
        <v>1666</v>
      </c>
      <c r="D46" s="72">
        <v>2924</v>
      </c>
      <c r="E46" s="72">
        <v>2579</v>
      </c>
      <c r="F46" s="72">
        <v>2208</v>
      </c>
      <c r="G46" s="72">
        <v>1441</v>
      </c>
      <c r="H46" s="72">
        <v>1056</v>
      </c>
      <c r="I46" s="72">
        <v>664</v>
      </c>
      <c r="J46" s="72">
        <v>332</v>
      </c>
      <c r="K46" s="72">
        <v>174</v>
      </c>
      <c r="L46" s="73">
        <v>188</v>
      </c>
      <c r="M46" s="55">
        <f t="shared" si="10"/>
        <v>14858</v>
      </c>
      <c r="N46" s="12">
        <f t="shared" si="3"/>
        <v>3292</v>
      </c>
      <c r="O46" s="50">
        <f t="shared" si="4"/>
        <v>5503</v>
      </c>
      <c r="P46" s="35">
        <f t="shared" si="5"/>
        <v>6063</v>
      </c>
      <c r="Q46" s="13">
        <f t="shared" si="1"/>
        <v>11566</v>
      </c>
    </row>
    <row r="47" spans="1:17" x14ac:dyDescent="0.2">
      <c r="A47" s="9" t="s">
        <v>35</v>
      </c>
      <c r="B47" s="77">
        <v>975</v>
      </c>
      <c r="C47" s="72">
        <v>1038</v>
      </c>
      <c r="D47" s="72">
        <v>1158</v>
      </c>
      <c r="E47" s="72">
        <v>1299</v>
      </c>
      <c r="F47" s="72">
        <v>967</v>
      </c>
      <c r="G47" s="72">
        <v>737</v>
      </c>
      <c r="H47" s="72">
        <v>520</v>
      </c>
      <c r="I47" s="72">
        <v>366</v>
      </c>
      <c r="J47" s="72">
        <v>165</v>
      </c>
      <c r="K47" s="72">
        <v>126</v>
      </c>
      <c r="L47" s="73">
        <v>126</v>
      </c>
      <c r="M47" s="55">
        <f t="shared" si="10"/>
        <v>7477</v>
      </c>
      <c r="N47" s="12">
        <f t="shared" si="3"/>
        <v>2013</v>
      </c>
      <c r="O47" s="50">
        <f t="shared" si="4"/>
        <v>2457</v>
      </c>
      <c r="P47" s="35">
        <f t="shared" si="5"/>
        <v>3007</v>
      </c>
      <c r="Q47" s="13">
        <f t="shared" si="1"/>
        <v>5464</v>
      </c>
    </row>
    <row r="48" spans="1:17" x14ac:dyDescent="0.2">
      <c r="A48" s="9" t="s">
        <v>36</v>
      </c>
      <c r="B48" s="77">
        <v>237</v>
      </c>
      <c r="C48" s="72">
        <v>264</v>
      </c>
      <c r="D48" s="72">
        <v>378</v>
      </c>
      <c r="E48" s="72">
        <v>482</v>
      </c>
      <c r="F48" s="72">
        <v>341</v>
      </c>
      <c r="G48" s="72">
        <v>229</v>
      </c>
      <c r="H48" s="72">
        <v>169</v>
      </c>
      <c r="I48" s="72">
        <v>101</v>
      </c>
      <c r="J48" s="72">
        <v>54</v>
      </c>
      <c r="K48" s="72">
        <v>43</v>
      </c>
      <c r="L48" s="73">
        <v>40</v>
      </c>
      <c r="M48" s="55">
        <f t="shared" si="10"/>
        <v>2338</v>
      </c>
      <c r="N48" s="12">
        <f t="shared" si="3"/>
        <v>501</v>
      </c>
      <c r="O48" s="50">
        <f t="shared" si="4"/>
        <v>860</v>
      </c>
      <c r="P48" s="35">
        <f t="shared" si="5"/>
        <v>977</v>
      </c>
      <c r="Q48" s="13">
        <f t="shared" si="1"/>
        <v>1837</v>
      </c>
    </row>
    <row r="49" spans="1:17" ht="12.5" thickBot="1" x14ac:dyDescent="0.25">
      <c r="A49" s="17" t="s">
        <v>86</v>
      </c>
      <c r="B49" s="78">
        <f>SUM(B44:B48)</f>
        <v>5511</v>
      </c>
      <c r="C49" s="74">
        <f t="shared" ref="C49:M49" si="13">SUM(C44:C48)</f>
        <v>5228</v>
      </c>
      <c r="D49" s="74">
        <f t="shared" si="13"/>
        <v>8094</v>
      </c>
      <c r="E49" s="74">
        <f t="shared" si="13"/>
        <v>8091</v>
      </c>
      <c r="F49" s="74">
        <f t="shared" si="13"/>
        <v>6201</v>
      </c>
      <c r="G49" s="74">
        <f t="shared" si="13"/>
        <v>4270</v>
      </c>
      <c r="H49" s="74">
        <f t="shared" si="13"/>
        <v>2979</v>
      </c>
      <c r="I49" s="74">
        <f t="shared" si="13"/>
        <v>1891</v>
      </c>
      <c r="J49" s="74">
        <f t="shared" si="13"/>
        <v>966</v>
      </c>
      <c r="K49" s="74">
        <f t="shared" si="13"/>
        <v>517</v>
      </c>
      <c r="L49" s="75">
        <f t="shared" si="13"/>
        <v>488</v>
      </c>
      <c r="M49" s="56">
        <f t="shared" si="13"/>
        <v>44236</v>
      </c>
      <c r="N49" s="23">
        <f t="shared" si="3"/>
        <v>10739</v>
      </c>
      <c r="O49" s="51">
        <f t="shared" si="4"/>
        <v>16185</v>
      </c>
      <c r="P49" s="36">
        <f t="shared" si="5"/>
        <v>17312</v>
      </c>
      <c r="Q49" s="24">
        <f t="shared" si="1"/>
        <v>33497</v>
      </c>
    </row>
    <row r="50" spans="1:17" x14ac:dyDescent="0.2">
      <c r="A50" s="16" t="s">
        <v>37</v>
      </c>
      <c r="B50" s="76">
        <v>293</v>
      </c>
      <c r="C50" s="70">
        <v>248</v>
      </c>
      <c r="D50" s="70">
        <v>426</v>
      </c>
      <c r="E50" s="70">
        <v>384</v>
      </c>
      <c r="F50" s="70">
        <v>499</v>
      </c>
      <c r="G50" s="70">
        <v>340</v>
      </c>
      <c r="H50" s="70">
        <v>301</v>
      </c>
      <c r="I50" s="70">
        <v>160</v>
      </c>
      <c r="J50" s="70">
        <v>100</v>
      </c>
      <c r="K50" s="70">
        <v>69</v>
      </c>
      <c r="L50" s="71">
        <v>123</v>
      </c>
      <c r="M50" s="54">
        <f t="shared" si="10"/>
        <v>2943</v>
      </c>
      <c r="N50" s="21">
        <f t="shared" si="3"/>
        <v>541</v>
      </c>
      <c r="O50" s="49">
        <f t="shared" si="4"/>
        <v>810</v>
      </c>
      <c r="P50" s="34">
        <f t="shared" si="5"/>
        <v>1592</v>
      </c>
      <c r="Q50" s="22">
        <f t="shared" si="1"/>
        <v>2402</v>
      </c>
    </row>
    <row r="51" spans="1:17" x14ac:dyDescent="0.2">
      <c r="A51" s="9" t="s">
        <v>38</v>
      </c>
      <c r="B51" s="77">
        <v>426</v>
      </c>
      <c r="C51" s="72">
        <v>418</v>
      </c>
      <c r="D51" s="72">
        <v>1065</v>
      </c>
      <c r="E51" s="72">
        <v>1006</v>
      </c>
      <c r="F51" s="72">
        <v>813</v>
      </c>
      <c r="G51" s="72">
        <v>530</v>
      </c>
      <c r="H51" s="72">
        <v>362</v>
      </c>
      <c r="I51" s="72">
        <v>207</v>
      </c>
      <c r="J51" s="72">
        <v>83</v>
      </c>
      <c r="K51" s="72">
        <v>38</v>
      </c>
      <c r="L51" s="73">
        <v>66</v>
      </c>
      <c r="M51" s="55">
        <f t="shared" si="10"/>
        <v>5014</v>
      </c>
      <c r="N51" s="12">
        <f t="shared" si="3"/>
        <v>844</v>
      </c>
      <c r="O51" s="50">
        <f t="shared" si="4"/>
        <v>2071</v>
      </c>
      <c r="P51" s="35">
        <f t="shared" si="5"/>
        <v>2099</v>
      </c>
      <c r="Q51" s="13">
        <f t="shared" si="1"/>
        <v>4170</v>
      </c>
    </row>
    <row r="52" spans="1:17" x14ac:dyDescent="0.2">
      <c r="A52" s="9" t="s">
        <v>39</v>
      </c>
      <c r="B52" s="77">
        <v>583</v>
      </c>
      <c r="C52" s="72">
        <v>468</v>
      </c>
      <c r="D52" s="72">
        <v>706</v>
      </c>
      <c r="E52" s="72">
        <v>700</v>
      </c>
      <c r="F52" s="72">
        <v>565</v>
      </c>
      <c r="G52" s="72">
        <v>422</v>
      </c>
      <c r="H52" s="72">
        <v>302</v>
      </c>
      <c r="I52" s="72">
        <v>211</v>
      </c>
      <c r="J52" s="72">
        <v>102</v>
      </c>
      <c r="K52" s="72">
        <v>66</v>
      </c>
      <c r="L52" s="73">
        <v>51</v>
      </c>
      <c r="M52" s="55">
        <f t="shared" si="10"/>
        <v>4176</v>
      </c>
      <c r="N52" s="12">
        <f t="shared" si="3"/>
        <v>1051</v>
      </c>
      <c r="O52" s="50">
        <f t="shared" si="4"/>
        <v>1406</v>
      </c>
      <c r="P52" s="35">
        <f t="shared" si="5"/>
        <v>1719</v>
      </c>
      <c r="Q52" s="13">
        <f t="shared" si="1"/>
        <v>3125</v>
      </c>
    </row>
    <row r="53" spans="1:17" x14ac:dyDescent="0.2">
      <c r="A53" s="9" t="s">
        <v>40</v>
      </c>
      <c r="B53" s="77">
        <v>345</v>
      </c>
      <c r="C53" s="72">
        <v>346</v>
      </c>
      <c r="D53" s="72">
        <v>539</v>
      </c>
      <c r="E53" s="72">
        <v>536</v>
      </c>
      <c r="F53" s="72">
        <v>424</v>
      </c>
      <c r="G53" s="72">
        <v>251</v>
      </c>
      <c r="H53" s="72">
        <v>171</v>
      </c>
      <c r="I53" s="72">
        <v>107</v>
      </c>
      <c r="J53" s="72">
        <v>64</v>
      </c>
      <c r="K53" s="72">
        <v>55</v>
      </c>
      <c r="L53" s="73">
        <v>73</v>
      </c>
      <c r="M53" s="55">
        <f t="shared" si="10"/>
        <v>2911</v>
      </c>
      <c r="N53" s="12">
        <f t="shared" si="3"/>
        <v>691</v>
      </c>
      <c r="O53" s="50">
        <f t="shared" si="4"/>
        <v>1075</v>
      </c>
      <c r="P53" s="35">
        <f t="shared" si="5"/>
        <v>1145</v>
      </c>
      <c r="Q53" s="13">
        <f t="shared" si="1"/>
        <v>2220</v>
      </c>
    </row>
    <row r="54" spans="1:17" ht="12.5" thickBot="1" x14ac:dyDescent="0.25">
      <c r="A54" s="17" t="s">
        <v>87</v>
      </c>
      <c r="B54" s="78">
        <f>SUM(B50:B53)</f>
        <v>1647</v>
      </c>
      <c r="C54" s="74">
        <f t="shared" ref="C54:M54" si="14">SUM(C50:C53)</f>
        <v>1480</v>
      </c>
      <c r="D54" s="74">
        <f t="shared" si="14"/>
        <v>2736</v>
      </c>
      <c r="E54" s="74">
        <f t="shared" si="14"/>
        <v>2626</v>
      </c>
      <c r="F54" s="74">
        <f t="shared" si="14"/>
        <v>2301</v>
      </c>
      <c r="G54" s="74">
        <f t="shared" si="14"/>
        <v>1543</v>
      </c>
      <c r="H54" s="74">
        <f t="shared" si="14"/>
        <v>1136</v>
      </c>
      <c r="I54" s="74">
        <f t="shared" si="14"/>
        <v>685</v>
      </c>
      <c r="J54" s="74">
        <f t="shared" si="14"/>
        <v>349</v>
      </c>
      <c r="K54" s="74">
        <f t="shared" si="14"/>
        <v>228</v>
      </c>
      <c r="L54" s="75">
        <f t="shared" si="14"/>
        <v>313</v>
      </c>
      <c r="M54" s="56">
        <f t="shared" si="14"/>
        <v>15044</v>
      </c>
      <c r="N54" s="23">
        <f t="shared" si="3"/>
        <v>3127</v>
      </c>
      <c r="O54" s="51">
        <f t="shared" si="4"/>
        <v>5362</v>
      </c>
      <c r="P54" s="36">
        <f t="shared" si="5"/>
        <v>6555</v>
      </c>
      <c r="Q54" s="24">
        <f t="shared" si="1"/>
        <v>11917</v>
      </c>
    </row>
    <row r="55" spans="1:17" x14ac:dyDescent="0.2">
      <c r="A55" s="16" t="s">
        <v>41</v>
      </c>
      <c r="B55" s="76">
        <v>1268</v>
      </c>
      <c r="C55" s="70">
        <v>1187</v>
      </c>
      <c r="D55" s="70">
        <v>1511</v>
      </c>
      <c r="E55" s="70">
        <v>1550</v>
      </c>
      <c r="F55" s="70">
        <v>1302</v>
      </c>
      <c r="G55" s="70">
        <v>862</v>
      </c>
      <c r="H55" s="70">
        <v>649</v>
      </c>
      <c r="I55" s="70">
        <v>430</v>
      </c>
      <c r="J55" s="70">
        <v>224</v>
      </c>
      <c r="K55" s="70">
        <v>130</v>
      </c>
      <c r="L55" s="71">
        <v>113</v>
      </c>
      <c r="M55" s="54">
        <f t="shared" si="10"/>
        <v>9226</v>
      </c>
      <c r="N55" s="21">
        <f t="shared" si="3"/>
        <v>2455</v>
      </c>
      <c r="O55" s="49">
        <f t="shared" si="4"/>
        <v>3061</v>
      </c>
      <c r="P55" s="34">
        <f t="shared" si="5"/>
        <v>3710</v>
      </c>
      <c r="Q55" s="22">
        <f t="shared" si="1"/>
        <v>6771</v>
      </c>
    </row>
    <row r="56" spans="1:17" x14ac:dyDescent="0.2">
      <c r="A56" s="9" t="s">
        <v>42</v>
      </c>
      <c r="B56" s="77">
        <v>187</v>
      </c>
      <c r="C56" s="72">
        <v>145</v>
      </c>
      <c r="D56" s="72">
        <v>285</v>
      </c>
      <c r="E56" s="72">
        <v>319</v>
      </c>
      <c r="F56" s="72">
        <v>264</v>
      </c>
      <c r="G56" s="72">
        <v>218</v>
      </c>
      <c r="H56" s="72">
        <v>156</v>
      </c>
      <c r="I56" s="72">
        <v>103</v>
      </c>
      <c r="J56" s="72">
        <v>51</v>
      </c>
      <c r="K56" s="72">
        <v>27</v>
      </c>
      <c r="L56" s="73">
        <v>32</v>
      </c>
      <c r="M56" s="55">
        <f t="shared" si="10"/>
        <v>1787</v>
      </c>
      <c r="N56" s="12">
        <f t="shared" si="3"/>
        <v>332</v>
      </c>
      <c r="O56" s="50">
        <f t="shared" si="4"/>
        <v>604</v>
      </c>
      <c r="P56" s="35">
        <f t="shared" si="5"/>
        <v>851</v>
      </c>
      <c r="Q56" s="13">
        <f t="shared" si="1"/>
        <v>1455</v>
      </c>
    </row>
    <row r="57" spans="1:17" x14ac:dyDescent="0.2">
      <c r="A57" s="9" t="s">
        <v>43</v>
      </c>
      <c r="B57" s="77">
        <v>387</v>
      </c>
      <c r="C57" s="72">
        <v>368</v>
      </c>
      <c r="D57" s="72">
        <v>832</v>
      </c>
      <c r="E57" s="72">
        <v>979</v>
      </c>
      <c r="F57" s="72">
        <v>888</v>
      </c>
      <c r="G57" s="72">
        <v>667</v>
      </c>
      <c r="H57" s="72">
        <v>476</v>
      </c>
      <c r="I57" s="72">
        <v>325</v>
      </c>
      <c r="J57" s="72">
        <v>186</v>
      </c>
      <c r="K57" s="72">
        <v>100</v>
      </c>
      <c r="L57" s="73">
        <v>132</v>
      </c>
      <c r="M57" s="55">
        <f t="shared" si="10"/>
        <v>5340</v>
      </c>
      <c r="N57" s="12">
        <f t="shared" si="3"/>
        <v>755</v>
      </c>
      <c r="O57" s="50">
        <f t="shared" si="4"/>
        <v>1811</v>
      </c>
      <c r="P57" s="35">
        <f t="shared" si="5"/>
        <v>2774</v>
      </c>
      <c r="Q57" s="13">
        <f t="shared" si="1"/>
        <v>4585</v>
      </c>
    </row>
    <row r="58" spans="1:17" x14ac:dyDescent="0.2">
      <c r="A58" s="9" t="s">
        <v>44</v>
      </c>
      <c r="B58" s="77">
        <v>5198</v>
      </c>
      <c r="C58" s="72">
        <v>5188</v>
      </c>
      <c r="D58" s="72">
        <v>6891</v>
      </c>
      <c r="E58" s="72">
        <v>7207</v>
      </c>
      <c r="F58" s="72">
        <v>6000</v>
      </c>
      <c r="G58" s="72">
        <v>4182</v>
      </c>
      <c r="H58" s="72">
        <v>2632</v>
      </c>
      <c r="I58" s="72">
        <v>1702</v>
      </c>
      <c r="J58" s="72">
        <v>802</v>
      </c>
      <c r="K58" s="72">
        <v>478</v>
      </c>
      <c r="L58" s="73">
        <v>512</v>
      </c>
      <c r="M58" s="55">
        <f t="shared" si="10"/>
        <v>40792</v>
      </c>
      <c r="N58" s="12">
        <f t="shared" si="3"/>
        <v>10386</v>
      </c>
      <c r="O58" s="50">
        <f t="shared" si="4"/>
        <v>14098</v>
      </c>
      <c r="P58" s="35">
        <f t="shared" si="5"/>
        <v>16308</v>
      </c>
      <c r="Q58" s="13">
        <f t="shared" si="1"/>
        <v>30406</v>
      </c>
    </row>
    <row r="59" spans="1:17" x14ac:dyDescent="0.2">
      <c r="A59" s="9" t="s">
        <v>45</v>
      </c>
      <c r="B59" s="77">
        <v>1444</v>
      </c>
      <c r="C59" s="72">
        <v>1816</v>
      </c>
      <c r="D59" s="72">
        <v>1938</v>
      </c>
      <c r="E59" s="72">
        <v>1797</v>
      </c>
      <c r="F59" s="72">
        <v>1350</v>
      </c>
      <c r="G59" s="72">
        <v>1151</v>
      </c>
      <c r="H59" s="72">
        <v>837</v>
      </c>
      <c r="I59" s="72">
        <v>551</v>
      </c>
      <c r="J59" s="72">
        <v>380</v>
      </c>
      <c r="K59" s="72">
        <v>238</v>
      </c>
      <c r="L59" s="73">
        <v>267</v>
      </c>
      <c r="M59" s="55">
        <f t="shared" si="10"/>
        <v>11769</v>
      </c>
      <c r="N59" s="12">
        <f t="shared" si="3"/>
        <v>3260</v>
      </c>
      <c r="O59" s="50">
        <f t="shared" si="4"/>
        <v>3735</v>
      </c>
      <c r="P59" s="35">
        <f t="shared" si="5"/>
        <v>4774</v>
      </c>
      <c r="Q59" s="13">
        <f t="shared" si="1"/>
        <v>8509</v>
      </c>
    </row>
    <row r="60" spans="1:17" x14ac:dyDescent="0.2">
      <c r="A60" s="9" t="s">
        <v>46</v>
      </c>
      <c r="B60" s="77">
        <v>1539</v>
      </c>
      <c r="C60" s="72">
        <v>1345</v>
      </c>
      <c r="D60" s="72">
        <v>1951</v>
      </c>
      <c r="E60" s="72">
        <v>2219</v>
      </c>
      <c r="F60" s="72">
        <v>1769</v>
      </c>
      <c r="G60" s="72">
        <v>1169</v>
      </c>
      <c r="H60" s="72">
        <v>834</v>
      </c>
      <c r="I60" s="72">
        <v>551</v>
      </c>
      <c r="J60" s="72">
        <v>235</v>
      </c>
      <c r="K60" s="72">
        <v>156</v>
      </c>
      <c r="L60" s="73">
        <v>138</v>
      </c>
      <c r="M60" s="55">
        <f t="shared" si="10"/>
        <v>11906</v>
      </c>
      <c r="N60" s="12">
        <f t="shared" si="3"/>
        <v>2884</v>
      </c>
      <c r="O60" s="50">
        <f t="shared" si="4"/>
        <v>4170</v>
      </c>
      <c r="P60" s="35">
        <f t="shared" si="5"/>
        <v>4852</v>
      </c>
      <c r="Q60" s="13">
        <f t="shared" si="1"/>
        <v>9022</v>
      </c>
    </row>
    <row r="61" spans="1:17" x14ac:dyDescent="0.2">
      <c r="A61" s="9" t="s">
        <v>47</v>
      </c>
      <c r="B61" s="77">
        <v>1403</v>
      </c>
      <c r="C61" s="72">
        <v>1501</v>
      </c>
      <c r="D61" s="72">
        <v>1915</v>
      </c>
      <c r="E61" s="72">
        <v>1984</v>
      </c>
      <c r="F61" s="72">
        <v>1560</v>
      </c>
      <c r="G61" s="72">
        <v>1145</v>
      </c>
      <c r="H61" s="72">
        <v>728</v>
      </c>
      <c r="I61" s="72">
        <v>553</v>
      </c>
      <c r="J61" s="72">
        <v>218</v>
      </c>
      <c r="K61" s="72">
        <v>103</v>
      </c>
      <c r="L61" s="73">
        <v>116</v>
      </c>
      <c r="M61" s="55">
        <f t="shared" si="10"/>
        <v>11226</v>
      </c>
      <c r="N61" s="12">
        <f t="shared" si="3"/>
        <v>2904</v>
      </c>
      <c r="O61" s="50">
        <f t="shared" si="4"/>
        <v>3899</v>
      </c>
      <c r="P61" s="35">
        <f t="shared" si="5"/>
        <v>4423</v>
      </c>
      <c r="Q61" s="13">
        <f t="shared" si="1"/>
        <v>8322</v>
      </c>
    </row>
    <row r="62" spans="1:17" ht="12.5" thickBot="1" x14ac:dyDescent="0.25">
      <c r="A62" s="17" t="s">
        <v>88</v>
      </c>
      <c r="B62" s="78">
        <f>SUM(B55:B61)</f>
        <v>11426</v>
      </c>
      <c r="C62" s="74">
        <f t="shared" ref="C62:M62" si="15">SUM(C55:C61)</f>
        <v>11550</v>
      </c>
      <c r="D62" s="74">
        <f t="shared" si="15"/>
        <v>15323</v>
      </c>
      <c r="E62" s="74">
        <f t="shared" si="15"/>
        <v>16055</v>
      </c>
      <c r="F62" s="74">
        <f t="shared" si="15"/>
        <v>13133</v>
      </c>
      <c r="G62" s="74">
        <f t="shared" si="15"/>
        <v>9394</v>
      </c>
      <c r="H62" s="74">
        <f t="shared" si="15"/>
        <v>6312</v>
      </c>
      <c r="I62" s="74">
        <f t="shared" si="15"/>
        <v>4215</v>
      </c>
      <c r="J62" s="74">
        <f t="shared" si="15"/>
        <v>2096</v>
      </c>
      <c r="K62" s="74">
        <f t="shared" si="15"/>
        <v>1232</v>
      </c>
      <c r="L62" s="75">
        <f t="shared" si="15"/>
        <v>1310</v>
      </c>
      <c r="M62" s="56">
        <f t="shared" si="15"/>
        <v>92046</v>
      </c>
      <c r="N62" s="23">
        <f t="shared" si="3"/>
        <v>22976</v>
      </c>
      <c r="O62" s="51">
        <f t="shared" si="4"/>
        <v>31378</v>
      </c>
      <c r="P62" s="36">
        <f t="shared" si="5"/>
        <v>37692</v>
      </c>
      <c r="Q62" s="24">
        <f t="shared" si="1"/>
        <v>69070</v>
      </c>
    </row>
    <row r="63" spans="1:17" ht="12.5" thickBot="1" x14ac:dyDescent="0.25">
      <c r="A63" s="26" t="s">
        <v>48</v>
      </c>
      <c r="B63" s="79">
        <v>319</v>
      </c>
      <c r="C63" s="80">
        <v>386</v>
      </c>
      <c r="D63" s="80">
        <v>574</v>
      </c>
      <c r="E63" s="80">
        <v>595</v>
      </c>
      <c r="F63" s="80">
        <v>505</v>
      </c>
      <c r="G63" s="80">
        <v>275</v>
      </c>
      <c r="H63" s="80">
        <v>272</v>
      </c>
      <c r="I63" s="80">
        <v>157</v>
      </c>
      <c r="J63" s="80">
        <v>87</v>
      </c>
      <c r="K63" s="80">
        <v>61</v>
      </c>
      <c r="L63" s="81">
        <v>203</v>
      </c>
      <c r="M63" s="62">
        <f>SUM(B63:L63)</f>
        <v>3434</v>
      </c>
      <c r="N63" s="19">
        <f t="shared" si="3"/>
        <v>705</v>
      </c>
      <c r="O63" s="46">
        <f>SUM(D63:E63)</f>
        <v>1169</v>
      </c>
      <c r="P63" s="42">
        <f t="shared" si="5"/>
        <v>1560</v>
      </c>
      <c r="Q63" s="43">
        <f t="shared" si="1"/>
        <v>2729</v>
      </c>
    </row>
    <row r="64" spans="1:17" ht="13" thickTop="1" thickBot="1" x14ac:dyDescent="0.25">
      <c r="A64" s="10" t="s">
        <v>89</v>
      </c>
      <c r="B64" s="53">
        <f>B7+B16+B26+B31+B36+B43+B49+B54+B62+B63</f>
        <v>244325</v>
      </c>
      <c r="C64" s="27">
        <f t="shared" ref="C64:L64" si="16">C7+C16+C26+C31+C36+C43+C49+C54+C62+C63</f>
        <v>224162</v>
      </c>
      <c r="D64" s="27">
        <f t="shared" si="16"/>
        <v>213267</v>
      </c>
      <c r="E64" s="27">
        <f t="shared" si="16"/>
        <v>206973</v>
      </c>
      <c r="F64" s="27">
        <f t="shared" si="16"/>
        <v>157189</v>
      </c>
      <c r="G64" s="27">
        <f t="shared" si="16"/>
        <v>107741</v>
      </c>
      <c r="H64" s="27">
        <f t="shared" si="16"/>
        <v>70496</v>
      </c>
      <c r="I64" s="27">
        <f t="shared" si="16"/>
        <v>40394</v>
      </c>
      <c r="J64" s="27">
        <f t="shared" si="16"/>
        <v>20089</v>
      </c>
      <c r="K64" s="27">
        <f t="shared" si="16"/>
        <v>10486</v>
      </c>
      <c r="L64" s="57">
        <f t="shared" si="16"/>
        <v>13060</v>
      </c>
      <c r="M64" s="63">
        <f>M7+M16+M26+M31+M36+M43+M49+M54+M62+M63</f>
        <v>1308182</v>
      </c>
      <c r="N64" s="14">
        <f t="shared" si="3"/>
        <v>468487</v>
      </c>
      <c r="O64" s="52">
        <f t="shared" si="4"/>
        <v>420240</v>
      </c>
      <c r="P64" s="37">
        <f t="shared" si="5"/>
        <v>419455</v>
      </c>
      <c r="Q64" s="15">
        <f>SUM(O64:P64)</f>
        <v>839695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F154-242B-4BF3-BF3A-0E6F0B68E420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D1" sqref="D1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185228</v>
      </c>
      <c r="C7" s="64">
        <v>173611</v>
      </c>
      <c r="D7" s="64">
        <v>127525</v>
      </c>
      <c r="E7" s="64">
        <v>120042</v>
      </c>
      <c r="F7" s="64">
        <v>90713</v>
      </c>
      <c r="G7" s="64">
        <v>60946</v>
      </c>
      <c r="H7" s="64">
        <v>38905</v>
      </c>
      <c r="I7" s="64">
        <v>21482</v>
      </c>
      <c r="J7" s="64">
        <v>10550</v>
      </c>
      <c r="K7" s="64">
        <v>5291</v>
      </c>
      <c r="L7" s="65">
        <v>6140</v>
      </c>
      <c r="M7" s="58">
        <f>SUM(B7:L7)</f>
        <v>840433</v>
      </c>
      <c r="N7" s="19">
        <f>SUM(B7:C7)</f>
        <v>358839</v>
      </c>
      <c r="O7" s="46">
        <f>SUM(D7:E7)</f>
        <v>247567</v>
      </c>
      <c r="P7" s="32">
        <f>SUM(F7:L7)</f>
        <v>234027</v>
      </c>
      <c r="Q7" s="39">
        <f>SUM(O7:P7)</f>
        <v>481594</v>
      </c>
    </row>
    <row r="8" spans="1:17" ht="13" thickTop="1" thickBot="1" x14ac:dyDescent="0.25">
      <c r="A8" s="18" t="s">
        <v>80</v>
      </c>
      <c r="B8" s="66">
        <f>SUM(B64,-B7)</f>
        <v>58507</v>
      </c>
      <c r="C8" s="66">
        <f t="shared" ref="C8:L8" si="0">SUM(C64,-C7)</f>
        <v>53996</v>
      </c>
      <c r="D8" s="66">
        <f t="shared" si="0"/>
        <v>82833</v>
      </c>
      <c r="E8" s="66">
        <f t="shared" si="0"/>
        <v>85072</v>
      </c>
      <c r="F8" s="66">
        <f t="shared" si="0"/>
        <v>67472</v>
      </c>
      <c r="G8" s="66">
        <f t="shared" si="0"/>
        <v>46462</v>
      </c>
      <c r="H8" s="66">
        <f t="shared" si="0"/>
        <v>31434</v>
      </c>
      <c r="I8" s="66">
        <f t="shared" si="0"/>
        <v>18939</v>
      </c>
      <c r="J8" s="66">
        <f t="shared" si="0"/>
        <v>9672</v>
      </c>
      <c r="K8" s="66">
        <f t="shared" si="0"/>
        <v>5186</v>
      </c>
      <c r="L8" s="67">
        <f t="shared" si="0"/>
        <v>6960</v>
      </c>
      <c r="M8" s="59">
        <f>SUM(M64,-M7)</f>
        <v>466533</v>
      </c>
      <c r="N8" s="19">
        <f>SUM(B8:C8)</f>
        <v>112503</v>
      </c>
      <c r="O8" s="47">
        <f>SUM(D8:E8)</f>
        <v>167905</v>
      </c>
      <c r="P8" s="33">
        <f>SUM(F8:L8)</f>
        <v>186125</v>
      </c>
      <c r="Q8" s="20">
        <f t="shared" ref="Q8:Q63" si="1">SUM(O8:P8)</f>
        <v>354030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1757</v>
      </c>
      <c r="C10" s="70">
        <v>1386</v>
      </c>
      <c r="D10" s="70">
        <v>2572</v>
      </c>
      <c r="E10" s="70">
        <v>2328</v>
      </c>
      <c r="F10" s="70">
        <v>1340</v>
      </c>
      <c r="G10" s="70">
        <v>850</v>
      </c>
      <c r="H10" s="70">
        <v>557</v>
      </c>
      <c r="I10" s="70">
        <v>306</v>
      </c>
      <c r="J10" s="70">
        <v>141</v>
      </c>
      <c r="K10" s="70">
        <v>77</v>
      </c>
      <c r="L10" s="71">
        <v>55</v>
      </c>
      <c r="M10" s="61">
        <f t="shared" ref="M10:M15" si="2">SUM(B10:L10)</f>
        <v>11369</v>
      </c>
      <c r="N10" s="21">
        <f t="shared" ref="N10:N64" si="3">SUM(B10:C10)</f>
        <v>3143</v>
      </c>
      <c r="O10" s="49">
        <f t="shared" ref="O10:O64" si="4">SUM(D10:E10)</f>
        <v>4900</v>
      </c>
      <c r="P10" s="34">
        <f t="shared" ref="P10:P64" si="5">SUM(F10:L10)</f>
        <v>3326</v>
      </c>
      <c r="Q10" s="22">
        <f t="shared" si="1"/>
        <v>8226</v>
      </c>
    </row>
    <row r="11" spans="1:17" x14ac:dyDescent="0.2">
      <c r="A11" s="9" t="s">
        <v>5</v>
      </c>
      <c r="B11" s="72">
        <v>6755</v>
      </c>
      <c r="C11" s="72">
        <v>6645</v>
      </c>
      <c r="D11" s="72">
        <v>6067</v>
      </c>
      <c r="E11" s="72">
        <v>5852</v>
      </c>
      <c r="F11" s="72">
        <v>4486</v>
      </c>
      <c r="G11" s="72">
        <v>3068</v>
      </c>
      <c r="H11" s="72">
        <v>2059</v>
      </c>
      <c r="I11" s="72">
        <v>1185</v>
      </c>
      <c r="J11" s="72">
        <v>584</v>
      </c>
      <c r="K11" s="72">
        <v>324</v>
      </c>
      <c r="L11" s="73">
        <v>466</v>
      </c>
      <c r="M11" s="61">
        <f t="shared" si="2"/>
        <v>37491</v>
      </c>
      <c r="N11" s="12">
        <f t="shared" si="3"/>
        <v>13400</v>
      </c>
      <c r="O11" s="50">
        <f>SUM(D11:E11)</f>
        <v>11919</v>
      </c>
      <c r="P11" s="35">
        <f t="shared" si="5"/>
        <v>12172</v>
      </c>
      <c r="Q11" s="13">
        <f t="shared" si="1"/>
        <v>24091</v>
      </c>
    </row>
    <row r="12" spans="1:17" x14ac:dyDescent="0.2">
      <c r="A12" s="9" t="s">
        <v>6</v>
      </c>
      <c r="B12" s="72">
        <v>1919</v>
      </c>
      <c r="C12" s="72">
        <v>1743</v>
      </c>
      <c r="D12" s="72">
        <v>2437</v>
      </c>
      <c r="E12" s="72">
        <v>2477</v>
      </c>
      <c r="F12" s="72">
        <v>2055</v>
      </c>
      <c r="G12" s="72">
        <v>1645</v>
      </c>
      <c r="H12" s="72">
        <v>1068</v>
      </c>
      <c r="I12" s="72">
        <v>674</v>
      </c>
      <c r="J12" s="72">
        <v>399</v>
      </c>
      <c r="K12" s="72">
        <v>181</v>
      </c>
      <c r="L12" s="73">
        <v>315</v>
      </c>
      <c r="M12" s="61">
        <f t="shared" si="2"/>
        <v>14913</v>
      </c>
      <c r="N12" s="12">
        <f t="shared" si="3"/>
        <v>3662</v>
      </c>
      <c r="O12" s="50">
        <f t="shared" si="4"/>
        <v>4914</v>
      </c>
      <c r="P12" s="35">
        <f t="shared" si="5"/>
        <v>6337</v>
      </c>
      <c r="Q12" s="13">
        <f t="shared" si="1"/>
        <v>11251</v>
      </c>
    </row>
    <row r="13" spans="1:17" x14ac:dyDescent="0.2">
      <c r="A13" s="9" t="s">
        <v>7</v>
      </c>
      <c r="B13" s="72">
        <v>478</v>
      </c>
      <c r="C13" s="72">
        <v>446</v>
      </c>
      <c r="D13" s="72">
        <v>505</v>
      </c>
      <c r="E13" s="72">
        <v>584</v>
      </c>
      <c r="F13" s="72">
        <v>423</v>
      </c>
      <c r="G13" s="72">
        <v>332</v>
      </c>
      <c r="H13" s="72">
        <v>220</v>
      </c>
      <c r="I13" s="72">
        <v>111</v>
      </c>
      <c r="J13" s="72">
        <v>63</v>
      </c>
      <c r="K13" s="72">
        <v>26</v>
      </c>
      <c r="L13" s="73">
        <v>60</v>
      </c>
      <c r="M13" s="61">
        <f t="shared" si="2"/>
        <v>3248</v>
      </c>
      <c r="N13" s="12">
        <f t="shared" si="3"/>
        <v>924</v>
      </c>
      <c r="O13" s="50">
        <f t="shared" si="4"/>
        <v>1089</v>
      </c>
      <c r="P13" s="35">
        <f t="shared" si="5"/>
        <v>1235</v>
      </c>
      <c r="Q13" s="13">
        <f t="shared" si="1"/>
        <v>2324</v>
      </c>
    </row>
    <row r="14" spans="1:17" x14ac:dyDescent="0.2">
      <c r="A14" s="9" t="s">
        <v>8</v>
      </c>
      <c r="B14" s="72">
        <v>892</v>
      </c>
      <c r="C14" s="72">
        <v>945</v>
      </c>
      <c r="D14" s="72">
        <v>1905</v>
      </c>
      <c r="E14" s="72">
        <v>1932</v>
      </c>
      <c r="F14" s="72">
        <v>1402</v>
      </c>
      <c r="G14" s="72">
        <v>993</v>
      </c>
      <c r="H14" s="72">
        <v>717</v>
      </c>
      <c r="I14" s="72">
        <v>407</v>
      </c>
      <c r="J14" s="72">
        <v>236</v>
      </c>
      <c r="K14" s="72">
        <v>127</v>
      </c>
      <c r="L14" s="73">
        <v>295</v>
      </c>
      <c r="M14" s="61">
        <f t="shared" si="2"/>
        <v>9851</v>
      </c>
      <c r="N14" s="12">
        <f t="shared" si="3"/>
        <v>1837</v>
      </c>
      <c r="O14" s="50">
        <f t="shared" si="4"/>
        <v>3837</v>
      </c>
      <c r="P14" s="35">
        <f t="shared" si="5"/>
        <v>4177</v>
      </c>
      <c r="Q14" s="13">
        <f t="shared" si="1"/>
        <v>8014</v>
      </c>
    </row>
    <row r="15" spans="1:17" x14ac:dyDescent="0.2">
      <c r="A15" s="9" t="s">
        <v>9</v>
      </c>
      <c r="B15" s="72">
        <v>1719</v>
      </c>
      <c r="C15" s="72">
        <v>993</v>
      </c>
      <c r="D15" s="72">
        <v>1440</v>
      </c>
      <c r="E15" s="72">
        <v>1559</v>
      </c>
      <c r="F15" s="72">
        <v>1366</v>
      </c>
      <c r="G15" s="72">
        <v>1076</v>
      </c>
      <c r="H15" s="72">
        <v>865</v>
      </c>
      <c r="I15" s="72">
        <v>453</v>
      </c>
      <c r="J15" s="72">
        <v>216</v>
      </c>
      <c r="K15" s="72">
        <v>132</v>
      </c>
      <c r="L15" s="73">
        <v>140</v>
      </c>
      <c r="M15" s="61">
        <f t="shared" si="2"/>
        <v>9959</v>
      </c>
      <c r="N15" s="12">
        <f t="shared" si="3"/>
        <v>2712</v>
      </c>
      <c r="O15" s="50">
        <f t="shared" si="4"/>
        <v>2999</v>
      </c>
      <c r="P15" s="35">
        <f t="shared" si="5"/>
        <v>4248</v>
      </c>
      <c r="Q15" s="13">
        <f t="shared" si="1"/>
        <v>7247</v>
      </c>
    </row>
    <row r="16" spans="1:17" ht="12.5" thickBot="1" x14ac:dyDescent="0.25">
      <c r="A16" s="17" t="s">
        <v>81</v>
      </c>
      <c r="B16" s="74">
        <f>SUM(B10:B15)</f>
        <v>13520</v>
      </c>
      <c r="C16" s="74">
        <f t="shared" ref="C16:M16" si="6">SUM(C10:C15)</f>
        <v>12158</v>
      </c>
      <c r="D16" s="74">
        <f t="shared" si="6"/>
        <v>14926</v>
      </c>
      <c r="E16" s="74">
        <f t="shared" si="6"/>
        <v>14732</v>
      </c>
      <c r="F16" s="74">
        <f t="shared" si="6"/>
        <v>11072</v>
      </c>
      <c r="G16" s="74">
        <f t="shared" si="6"/>
        <v>7964</v>
      </c>
      <c r="H16" s="74">
        <f t="shared" si="6"/>
        <v>5486</v>
      </c>
      <c r="I16" s="74">
        <f t="shared" si="6"/>
        <v>3136</v>
      </c>
      <c r="J16" s="74">
        <f t="shared" si="6"/>
        <v>1639</v>
      </c>
      <c r="K16" s="74">
        <f t="shared" si="6"/>
        <v>867</v>
      </c>
      <c r="L16" s="75">
        <f t="shared" si="6"/>
        <v>1331</v>
      </c>
      <c r="M16" s="56">
        <f t="shared" si="6"/>
        <v>86831</v>
      </c>
      <c r="N16" s="23">
        <f t="shared" si="3"/>
        <v>25678</v>
      </c>
      <c r="O16" s="51">
        <f t="shared" si="4"/>
        <v>29658</v>
      </c>
      <c r="P16" s="36">
        <f t="shared" si="5"/>
        <v>31495</v>
      </c>
      <c r="Q16" s="24">
        <f t="shared" si="1"/>
        <v>61153</v>
      </c>
    </row>
    <row r="17" spans="1:17" x14ac:dyDescent="0.2">
      <c r="A17" s="16" t="s">
        <v>10</v>
      </c>
      <c r="B17" s="70">
        <v>1933</v>
      </c>
      <c r="C17" s="70">
        <v>1836</v>
      </c>
      <c r="D17" s="70">
        <v>4922</v>
      </c>
      <c r="E17" s="70">
        <v>4656</v>
      </c>
      <c r="F17" s="70">
        <v>3512</v>
      </c>
      <c r="G17" s="70">
        <v>2492</v>
      </c>
      <c r="H17" s="70">
        <v>1324</v>
      </c>
      <c r="I17" s="70">
        <v>763</v>
      </c>
      <c r="J17" s="70">
        <v>392</v>
      </c>
      <c r="K17" s="70">
        <v>215</v>
      </c>
      <c r="L17" s="71">
        <v>304</v>
      </c>
      <c r="M17" s="61">
        <f t="shared" ref="M17:M25" si="7">SUM(B17:L17)</f>
        <v>22349</v>
      </c>
      <c r="N17" s="21">
        <f t="shared" si="3"/>
        <v>3769</v>
      </c>
      <c r="O17" s="49">
        <f t="shared" si="4"/>
        <v>9578</v>
      </c>
      <c r="P17" s="34">
        <f t="shared" si="5"/>
        <v>9002</v>
      </c>
      <c r="Q17" s="22">
        <f t="shared" si="1"/>
        <v>18580</v>
      </c>
    </row>
    <row r="18" spans="1:17" x14ac:dyDescent="0.2">
      <c r="A18" s="9" t="s">
        <v>11</v>
      </c>
      <c r="B18" s="72">
        <v>5587</v>
      </c>
      <c r="C18" s="72">
        <v>5452</v>
      </c>
      <c r="D18" s="72">
        <v>9383</v>
      </c>
      <c r="E18" s="72">
        <v>9790</v>
      </c>
      <c r="F18" s="72">
        <v>7338</v>
      </c>
      <c r="G18" s="72">
        <v>4902</v>
      </c>
      <c r="H18" s="72">
        <v>3696</v>
      </c>
      <c r="I18" s="72">
        <v>2104</v>
      </c>
      <c r="J18" s="72">
        <v>1075</v>
      </c>
      <c r="K18" s="72">
        <v>513</v>
      </c>
      <c r="L18" s="73">
        <v>907</v>
      </c>
      <c r="M18" s="61">
        <f t="shared" si="7"/>
        <v>50747</v>
      </c>
      <c r="N18" s="12">
        <f t="shared" si="3"/>
        <v>11039</v>
      </c>
      <c r="O18" s="50">
        <f t="shared" si="4"/>
        <v>19173</v>
      </c>
      <c r="P18" s="35">
        <f t="shared" si="5"/>
        <v>20535</v>
      </c>
      <c r="Q18" s="13">
        <f t="shared" si="1"/>
        <v>39708</v>
      </c>
    </row>
    <row r="19" spans="1:17" x14ac:dyDescent="0.2">
      <c r="A19" s="9" t="s">
        <v>12</v>
      </c>
      <c r="B19" s="72">
        <v>4686</v>
      </c>
      <c r="C19" s="72">
        <v>3775</v>
      </c>
      <c r="D19" s="72">
        <v>4987</v>
      </c>
      <c r="E19" s="72">
        <v>5236</v>
      </c>
      <c r="F19" s="72">
        <v>4210</v>
      </c>
      <c r="G19" s="72">
        <v>2965</v>
      </c>
      <c r="H19" s="72">
        <v>1977</v>
      </c>
      <c r="I19" s="72">
        <v>1133</v>
      </c>
      <c r="J19" s="72">
        <v>597</v>
      </c>
      <c r="K19" s="72">
        <v>407</v>
      </c>
      <c r="L19" s="73">
        <v>693</v>
      </c>
      <c r="M19" s="61">
        <f t="shared" si="7"/>
        <v>30666</v>
      </c>
      <c r="N19" s="12">
        <f t="shared" si="3"/>
        <v>8461</v>
      </c>
      <c r="O19" s="50">
        <f t="shared" si="4"/>
        <v>10223</v>
      </c>
      <c r="P19" s="35">
        <f t="shared" si="5"/>
        <v>11982</v>
      </c>
      <c r="Q19" s="13">
        <f t="shared" si="1"/>
        <v>22205</v>
      </c>
    </row>
    <row r="20" spans="1:17" x14ac:dyDescent="0.2">
      <c r="A20" s="9" t="s">
        <v>13</v>
      </c>
      <c r="B20" s="72">
        <v>716</v>
      </c>
      <c r="C20" s="72">
        <v>744</v>
      </c>
      <c r="D20" s="72">
        <v>816</v>
      </c>
      <c r="E20" s="72">
        <v>944</v>
      </c>
      <c r="F20" s="72">
        <v>817</v>
      </c>
      <c r="G20" s="72">
        <v>567</v>
      </c>
      <c r="H20" s="72">
        <v>378</v>
      </c>
      <c r="I20" s="72">
        <v>234</v>
      </c>
      <c r="J20" s="72">
        <v>137</v>
      </c>
      <c r="K20" s="72">
        <v>90</v>
      </c>
      <c r="L20" s="73">
        <v>118</v>
      </c>
      <c r="M20" s="61">
        <f t="shared" si="7"/>
        <v>5561</v>
      </c>
      <c r="N20" s="12">
        <f t="shared" si="3"/>
        <v>1460</v>
      </c>
      <c r="O20" s="50">
        <f t="shared" si="4"/>
        <v>1760</v>
      </c>
      <c r="P20" s="35">
        <f t="shared" si="5"/>
        <v>2341</v>
      </c>
      <c r="Q20" s="13">
        <f t="shared" si="1"/>
        <v>4101</v>
      </c>
    </row>
    <row r="21" spans="1:17" x14ac:dyDescent="0.2">
      <c r="A21" s="9" t="s">
        <v>14</v>
      </c>
      <c r="B21" s="72">
        <v>2899</v>
      </c>
      <c r="C21" s="72">
        <v>2343</v>
      </c>
      <c r="D21" s="72">
        <v>5147</v>
      </c>
      <c r="E21" s="72">
        <v>5105</v>
      </c>
      <c r="F21" s="72">
        <v>3911</v>
      </c>
      <c r="G21" s="72">
        <v>2404</v>
      </c>
      <c r="H21" s="72">
        <v>1583</v>
      </c>
      <c r="I21" s="72">
        <v>839</v>
      </c>
      <c r="J21" s="72">
        <v>359</v>
      </c>
      <c r="K21" s="72">
        <v>156</v>
      </c>
      <c r="L21" s="73">
        <v>155</v>
      </c>
      <c r="M21" s="61">
        <f t="shared" si="7"/>
        <v>24901</v>
      </c>
      <c r="N21" s="12">
        <f t="shared" si="3"/>
        <v>5242</v>
      </c>
      <c r="O21" s="50">
        <f t="shared" si="4"/>
        <v>10252</v>
      </c>
      <c r="P21" s="35">
        <f t="shared" si="5"/>
        <v>9407</v>
      </c>
      <c r="Q21" s="13">
        <f t="shared" si="1"/>
        <v>19659</v>
      </c>
    </row>
    <row r="22" spans="1:17" x14ac:dyDescent="0.2">
      <c r="A22" s="9" t="s">
        <v>15</v>
      </c>
      <c r="B22" s="72">
        <v>157</v>
      </c>
      <c r="C22" s="72">
        <v>115</v>
      </c>
      <c r="D22" s="72">
        <v>224</v>
      </c>
      <c r="E22" s="72">
        <v>238</v>
      </c>
      <c r="F22" s="72">
        <v>178</v>
      </c>
      <c r="G22" s="72">
        <v>136</v>
      </c>
      <c r="H22" s="72">
        <v>81</v>
      </c>
      <c r="I22" s="72">
        <v>61</v>
      </c>
      <c r="J22" s="72">
        <v>20</v>
      </c>
      <c r="K22" s="72">
        <v>14</v>
      </c>
      <c r="L22" s="73">
        <v>12</v>
      </c>
      <c r="M22" s="61">
        <f t="shared" si="7"/>
        <v>1236</v>
      </c>
      <c r="N22" s="12">
        <f t="shared" si="3"/>
        <v>272</v>
      </c>
      <c r="O22" s="50">
        <f t="shared" si="4"/>
        <v>462</v>
      </c>
      <c r="P22" s="35">
        <f t="shared" si="5"/>
        <v>502</v>
      </c>
      <c r="Q22" s="13">
        <f t="shared" si="1"/>
        <v>964</v>
      </c>
    </row>
    <row r="23" spans="1:17" x14ac:dyDescent="0.2">
      <c r="A23" s="9" t="s">
        <v>16</v>
      </c>
      <c r="B23" s="72">
        <v>328</v>
      </c>
      <c r="C23" s="72">
        <v>298</v>
      </c>
      <c r="D23" s="72">
        <v>546</v>
      </c>
      <c r="E23" s="72">
        <v>687</v>
      </c>
      <c r="F23" s="72">
        <v>519</v>
      </c>
      <c r="G23" s="72">
        <v>438</v>
      </c>
      <c r="H23" s="72">
        <v>298</v>
      </c>
      <c r="I23" s="72">
        <v>187</v>
      </c>
      <c r="J23" s="72">
        <v>104</v>
      </c>
      <c r="K23" s="72">
        <v>41</v>
      </c>
      <c r="L23" s="73">
        <v>60</v>
      </c>
      <c r="M23" s="61">
        <f t="shared" si="7"/>
        <v>3506</v>
      </c>
      <c r="N23" s="12">
        <f t="shared" si="3"/>
        <v>626</v>
      </c>
      <c r="O23" s="50">
        <f t="shared" si="4"/>
        <v>1233</v>
      </c>
      <c r="P23" s="35">
        <f t="shared" si="5"/>
        <v>1647</v>
      </c>
      <c r="Q23" s="13">
        <f t="shared" si="1"/>
        <v>2880</v>
      </c>
    </row>
    <row r="24" spans="1:17" x14ac:dyDescent="0.2">
      <c r="A24" s="9" t="s">
        <v>17</v>
      </c>
      <c r="B24" s="72">
        <v>414</v>
      </c>
      <c r="C24" s="72">
        <v>324</v>
      </c>
      <c r="D24" s="72">
        <v>476</v>
      </c>
      <c r="E24" s="72">
        <v>526</v>
      </c>
      <c r="F24" s="72">
        <v>415</v>
      </c>
      <c r="G24" s="72">
        <v>313</v>
      </c>
      <c r="H24" s="72">
        <v>226</v>
      </c>
      <c r="I24" s="72">
        <v>126</v>
      </c>
      <c r="J24" s="72">
        <v>62</v>
      </c>
      <c r="K24" s="72">
        <v>27</v>
      </c>
      <c r="L24" s="73">
        <v>27</v>
      </c>
      <c r="M24" s="61">
        <f t="shared" si="7"/>
        <v>2936</v>
      </c>
      <c r="N24" s="12">
        <f t="shared" si="3"/>
        <v>738</v>
      </c>
      <c r="O24" s="50">
        <f t="shared" si="4"/>
        <v>1002</v>
      </c>
      <c r="P24" s="35">
        <f t="shared" si="5"/>
        <v>1196</v>
      </c>
      <c r="Q24" s="13">
        <f t="shared" si="1"/>
        <v>2198</v>
      </c>
    </row>
    <row r="25" spans="1:17" x14ac:dyDescent="0.2">
      <c r="A25" s="9" t="s">
        <v>18</v>
      </c>
      <c r="B25" s="72">
        <v>1138</v>
      </c>
      <c r="C25" s="72">
        <v>1122</v>
      </c>
      <c r="D25" s="72">
        <v>1993</v>
      </c>
      <c r="E25" s="72">
        <v>2339</v>
      </c>
      <c r="F25" s="72">
        <v>2066</v>
      </c>
      <c r="G25" s="72">
        <v>1195</v>
      </c>
      <c r="H25" s="72">
        <v>886</v>
      </c>
      <c r="I25" s="72">
        <v>518</v>
      </c>
      <c r="J25" s="72">
        <v>278</v>
      </c>
      <c r="K25" s="72">
        <v>159</v>
      </c>
      <c r="L25" s="73">
        <v>161</v>
      </c>
      <c r="M25" s="61">
        <f t="shared" si="7"/>
        <v>11855</v>
      </c>
      <c r="N25" s="12">
        <f t="shared" si="3"/>
        <v>2260</v>
      </c>
      <c r="O25" s="50">
        <f t="shared" si="4"/>
        <v>4332</v>
      </c>
      <c r="P25" s="35">
        <f t="shared" si="5"/>
        <v>5263</v>
      </c>
      <c r="Q25" s="13">
        <f t="shared" si="1"/>
        <v>9595</v>
      </c>
    </row>
    <row r="26" spans="1:17" ht="12.5" thickBot="1" x14ac:dyDescent="0.25">
      <c r="A26" s="17" t="s">
        <v>82</v>
      </c>
      <c r="B26" s="74">
        <f>SUM(B17:B25)</f>
        <v>17858</v>
      </c>
      <c r="C26" s="74">
        <f t="shared" ref="C26:M26" si="8">SUM(C17:C25)</f>
        <v>16009</v>
      </c>
      <c r="D26" s="74">
        <f t="shared" si="8"/>
        <v>28494</v>
      </c>
      <c r="E26" s="74">
        <f t="shared" si="8"/>
        <v>29521</v>
      </c>
      <c r="F26" s="74">
        <f t="shared" si="8"/>
        <v>22966</v>
      </c>
      <c r="G26" s="74">
        <f t="shared" si="8"/>
        <v>15412</v>
      </c>
      <c r="H26" s="74">
        <f t="shared" si="8"/>
        <v>10449</v>
      </c>
      <c r="I26" s="74">
        <f t="shared" si="8"/>
        <v>5965</v>
      </c>
      <c r="J26" s="74">
        <f t="shared" si="8"/>
        <v>3024</v>
      </c>
      <c r="K26" s="74">
        <f t="shared" si="8"/>
        <v>1622</v>
      </c>
      <c r="L26" s="75">
        <f t="shared" si="8"/>
        <v>2437</v>
      </c>
      <c r="M26" s="56">
        <f t="shared" si="8"/>
        <v>153757</v>
      </c>
      <c r="N26" s="23">
        <f t="shared" si="3"/>
        <v>33867</v>
      </c>
      <c r="O26" s="51">
        <f t="shared" si="4"/>
        <v>58015</v>
      </c>
      <c r="P26" s="36">
        <f t="shared" si="5"/>
        <v>61875</v>
      </c>
      <c r="Q26" s="24">
        <f t="shared" si="1"/>
        <v>119890</v>
      </c>
    </row>
    <row r="27" spans="1:17" x14ac:dyDescent="0.2">
      <c r="A27" s="16" t="s">
        <v>19</v>
      </c>
      <c r="B27" s="70">
        <v>566</v>
      </c>
      <c r="C27" s="70">
        <v>471</v>
      </c>
      <c r="D27" s="70">
        <v>678</v>
      </c>
      <c r="E27" s="70">
        <v>850</v>
      </c>
      <c r="F27" s="70">
        <v>672</v>
      </c>
      <c r="G27" s="70">
        <v>532</v>
      </c>
      <c r="H27" s="70">
        <v>340</v>
      </c>
      <c r="I27" s="70">
        <v>229</v>
      </c>
      <c r="J27" s="70">
        <v>83</v>
      </c>
      <c r="K27" s="70">
        <v>54</v>
      </c>
      <c r="L27" s="71">
        <v>46</v>
      </c>
      <c r="M27" s="61">
        <f>SUM(B27:L27)</f>
        <v>4521</v>
      </c>
      <c r="N27" s="21">
        <f>SUM(B27:C27)</f>
        <v>1037</v>
      </c>
      <c r="O27" s="49">
        <f>SUM(D27:E27)</f>
        <v>1528</v>
      </c>
      <c r="P27" s="34">
        <f>SUM(F27:L27)</f>
        <v>1956</v>
      </c>
      <c r="Q27" s="22">
        <f t="shared" si="1"/>
        <v>3484</v>
      </c>
    </row>
    <row r="28" spans="1:17" x14ac:dyDescent="0.2">
      <c r="A28" s="9" t="s">
        <v>20</v>
      </c>
      <c r="B28" s="72">
        <v>242</v>
      </c>
      <c r="C28" s="72">
        <v>165</v>
      </c>
      <c r="D28" s="72">
        <v>341</v>
      </c>
      <c r="E28" s="72">
        <v>332</v>
      </c>
      <c r="F28" s="72">
        <v>314</v>
      </c>
      <c r="G28" s="72">
        <v>215</v>
      </c>
      <c r="H28" s="72">
        <v>177</v>
      </c>
      <c r="I28" s="72">
        <v>95</v>
      </c>
      <c r="J28" s="72">
        <v>51</v>
      </c>
      <c r="K28" s="72">
        <v>29</v>
      </c>
      <c r="L28" s="73">
        <v>54</v>
      </c>
      <c r="M28" s="61">
        <f>SUM(B28:L28)</f>
        <v>2015</v>
      </c>
      <c r="N28" s="12">
        <f>SUM(B28:C28)</f>
        <v>407</v>
      </c>
      <c r="O28" s="50">
        <f>SUM(D28:E28)</f>
        <v>673</v>
      </c>
      <c r="P28" s="35">
        <f>SUM(F28:L28)</f>
        <v>935</v>
      </c>
      <c r="Q28" s="13">
        <f t="shared" si="1"/>
        <v>1608</v>
      </c>
    </row>
    <row r="29" spans="1:17" x14ac:dyDescent="0.2">
      <c r="A29" s="9" t="s">
        <v>21</v>
      </c>
      <c r="B29" s="72">
        <v>309</v>
      </c>
      <c r="C29" s="72">
        <v>329</v>
      </c>
      <c r="D29" s="72">
        <v>379</v>
      </c>
      <c r="E29" s="72">
        <v>373</v>
      </c>
      <c r="F29" s="72">
        <v>371</v>
      </c>
      <c r="G29" s="72">
        <v>274</v>
      </c>
      <c r="H29" s="72">
        <v>198</v>
      </c>
      <c r="I29" s="72">
        <v>100</v>
      </c>
      <c r="J29" s="72">
        <v>51</v>
      </c>
      <c r="K29" s="72">
        <v>38</v>
      </c>
      <c r="L29" s="73">
        <v>52</v>
      </c>
      <c r="M29" s="61">
        <f>SUM(B29:L29)</f>
        <v>2474</v>
      </c>
      <c r="N29" s="12">
        <f>SUM(B29:C29)</f>
        <v>638</v>
      </c>
      <c r="O29" s="50">
        <f>SUM(D29:E29)</f>
        <v>752</v>
      </c>
      <c r="P29" s="35">
        <f>SUM(F29:L29)</f>
        <v>1084</v>
      </c>
      <c r="Q29" s="13">
        <f t="shared" si="1"/>
        <v>1836</v>
      </c>
    </row>
    <row r="30" spans="1:17" x14ac:dyDescent="0.2">
      <c r="A30" s="9" t="s">
        <v>22</v>
      </c>
      <c r="B30" s="72">
        <v>131</v>
      </c>
      <c r="C30" s="72">
        <v>144</v>
      </c>
      <c r="D30" s="72">
        <v>152</v>
      </c>
      <c r="E30" s="72">
        <v>156</v>
      </c>
      <c r="F30" s="72">
        <v>104</v>
      </c>
      <c r="G30" s="72">
        <v>92</v>
      </c>
      <c r="H30" s="72">
        <v>62</v>
      </c>
      <c r="I30" s="72">
        <v>37</v>
      </c>
      <c r="J30" s="72">
        <v>22</v>
      </c>
      <c r="K30" s="72">
        <v>8</v>
      </c>
      <c r="L30" s="73">
        <v>8</v>
      </c>
      <c r="M30" s="61">
        <f>SUM(B30:L30)</f>
        <v>916</v>
      </c>
      <c r="N30" s="12">
        <f>SUM(B30:C30)</f>
        <v>275</v>
      </c>
      <c r="O30" s="50">
        <f>SUM(D30:E30)</f>
        <v>308</v>
      </c>
      <c r="P30" s="35">
        <f>SUM(F30:L30)</f>
        <v>333</v>
      </c>
      <c r="Q30" s="13">
        <f t="shared" si="1"/>
        <v>641</v>
      </c>
    </row>
    <row r="31" spans="1:17" ht="12.5" thickBot="1" x14ac:dyDescent="0.25">
      <c r="A31" s="17" t="s">
        <v>83</v>
      </c>
      <c r="B31" s="74">
        <f t="shared" ref="B31:M31" si="9">SUM(B27:B30)</f>
        <v>1248</v>
      </c>
      <c r="C31" s="74">
        <f t="shared" si="9"/>
        <v>1109</v>
      </c>
      <c r="D31" s="74">
        <f t="shared" si="9"/>
        <v>1550</v>
      </c>
      <c r="E31" s="74">
        <f t="shared" si="9"/>
        <v>1711</v>
      </c>
      <c r="F31" s="74">
        <f t="shared" si="9"/>
        <v>1461</v>
      </c>
      <c r="G31" s="74">
        <f t="shared" si="9"/>
        <v>1113</v>
      </c>
      <c r="H31" s="74">
        <f t="shared" si="9"/>
        <v>777</v>
      </c>
      <c r="I31" s="74">
        <f t="shared" si="9"/>
        <v>461</v>
      </c>
      <c r="J31" s="74">
        <f t="shared" si="9"/>
        <v>207</v>
      </c>
      <c r="K31" s="74">
        <f t="shared" si="9"/>
        <v>129</v>
      </c>
      <c r="L31" s="75">
        <f t="shared" si="9"/>
        <v>160</v>
      </c>
      <c r="M31" s="56">
        <f t="shared" si="9"/>
        <v>9926</v>
      </c>
      <c r="N31" s="23">
        <f t="shared" si="3"/>
        <v>2357</v>
      </c>
      <c r="O31" s="51">
        <f t="shared" si="4"/>
        <v>3261</v>
      </c>
      <c r="P31" s="36">
        <f t="shared" si="5"/>
        <v>4308</v>
      </c>
      <c r="Q31" s="24">
        <f t="shared" si="1"/>
        <v>7569</v>
      </c>
    </row>
    <row r="32" spans="1:17" x14ac:dyDescent="0.2">
      <c r="A32" s="16" t="s">
        <v>23</v>
      </c>
      <c r="B32" s="70">
        <v>1427</v>
      </c>
      <c r="C32" s="70">
        <v>1609</v>
      </c>
      <c r="D32" s="70">
        <v>1972</v>
      </c>
      <c r="E32" s="70">
        <v>2114</v>
      </c>
      <c r="F32" s="70">
        <v>1777</v>
      </c>
      <c r="G32" s="70">
        <v>1353</v>
      </c>
      <c r="H32" s="70">
        <v>921</v>
      </c>
      <c r="I32" s="70">
        <v>581</v>
      </c>
      <c r="J32" s="70">
        <v>292</v>
      </c>
      <c r="K32" s="70">
        <v>139</v>
      </c>
      <c r="L32" s="71">
        <v>179</v>
      </c>
      <c r="M32" s="54">
        <f t="shared" ref="M32:M61" si="10">SUM(B32:L32)</f>
        <v>12364</v>
      </c>
      <c r="N32" s="21">
        <f t="shared" si="3"/>
        <v>3036</v>
      </c>
      <c r="O32" s="49">
        <f t="shared" si="4"/>
        <v>4086</v>
      </c>
      <c r="P32" s="34">
        <f t="shared" si="5"/>
        <v>5242</v>
      </c>
      <c r="Q32" s="22">
        <f t="shared" si="1"/>
        <v>9328</v>
      </c>
    </row>
    <row r="33" spans="1:17" x14ac:dyDescent="0.2">
      <c r="A33" s="9" t="s">
        <v>24</v>
      </c>
      <c r="B33" s="72">
        <v>688</v>
      </c>
      <c r="C33" s="72">
        <v>729</v>
      </c>
      <c r="D33" s="72">
        <v>746</v>
      </c>
      <c r="E33" s="72">
        <v>859</v>
      </c>
      <c r="F33" s="72">
        <v>665</v>
      </c>
      <c r="G33" s="72">
        <v>467</v>
      </c>
      <c r="H33" s="72">
        <v>245</v>
      </c>
      <c r="I33" s="72">
        <v>175</v>
      </c>
      <c r="J33" s="72">
        <v>81</v>
      </c>
      <c r="K33" s="72">
        <v>39</v>
      </c>
      <c r="L33" s="73">
        <v>48</v>
      </c>
      <c r="M33" s="55">
        <f t="shared" si="10"/>
        <v>4742</v>
      </c>
      <c r="N33" s="12">
        <f t="shared" si="3"/>
        <v>1417</v>
      </c>
      <c r="O33" s="50">
        <f t="shared" si="4"/>
        <v>1605</v>
      </c>
      <c r="P33" s="35">
        <f t="shared" si="5"/>
        <v>1720</v>
      </c>
      <c r="Q33" s="13">
        <f t="shared" si="1"/>
        <v>3325</v>
      </c>
    </row>
    <row r="34" spans="1:17" x14ac:dyDescent="0.2">
      <c r="A34" s="9" t="s">
        <v>25</v>
      </c>
      <c r="B34" s="72">
        <v>1911</v>
      </c>
      <c r="C34" s="72">
        <v>1325</v>
      </c>
      <c r="D34" s="72">
        <v>3690</v>
      </c>
      <c r="E34" s="72">
        <v>3520</v>
      </c>
      <c r="F34" s="72">
        <v>2683</v>
      </c>
      <c r="G34" s="72">
        <v>1775</v>
      </c>
      <c r="H34" s="72">
        <v>1076</v>
      </c>
      <c r="I34" s="72">
        <v>623</v>
      </c>
      <c r="J34" s="72">
        <v>293</v>
      </c>
      <c r="K34" s="72">
        <v>109</v>
      </c>
      <c r="L34" s="73">
        <v>88</v>
      </c>
      <c r="M34" s="55">
        <f t="shared" si="10"/>
        <v>17093</v>
      </c>
      <c r="N34" s="12">
        <f t="shared" si="3"/>
        <v>3236</v>
      </c>
      <c r="O34" s="50">
        <f t="shared" si="4"/>
        <v>7210</v>
      </c>
      <c r="P34" s="35">
        <f t="shared" si="5"/>
        <v>6647</v>
      </c>
      <c r="Q34" s="13">
        <f t="shared" si="1"/>
        <v>13857</v>
      </c>
    </row>
    <row r="35" spans="1:17" x14ac:dyDescent="0.2">
      <c r="A35" s="9" t="s">
        <v>26</v>
      </c>
      <c r="B35" s="72">
        <v>683</v>
      </c>
      <c r="C35" s="72">
        <v>619</v>
      </c>
      <c r="D35" s="72">
        <v>1436</v>
      </c>
      <c r="E35" s="72">
        <v>1539</v>
      </c>
      <c r="F35" s="72">
        <v>1082</v>
      </c>
      <c r="G35" s="72">
        <v>721</v>
      </c>
      <c r="H35" s="72">
        <v>321</v>
      </c>
      <c r="I35" s="72">
        <v>220</v>
      </c>
      <c r="J35" s="72">
        <v>98</v>
      </c>
      <c r="K35" s="72">
        <v>37</v>
      </c>
      <c r="L35" s="73">
        <v>34</v>
      </c>
      <c r="M35" s="55">
        <f t="shared" si="10"/>
        <v>6790</v>
      </c>
      <c r="N35" s="12">
        <f t="shared" si="3"/>
        <v>1302</v>
      </c>
      <c r="O35" s="50">
        <f t="shared" si="4"/>
        <v>2975</v>
      </c>
      <c r="P35" s="35">
        <f t="shared" si="5"/>
        <v>2513</v>
      </c>
      <c r="Q35" s="13">
        <f t="shared" si="1"/>
        <v>5488</v>
      </c>
    </row>
    <row r="36" spans="1:17" ht="12.5" thickBot="1" x14ac:dyDescent="0.25">
      <c r="A36" s="17" t="s">
        <v>84</v>
      </c>
      <c r="B36" s="74">
        <f>SUM(B32:B35)</f>
        <v>4709</v>
      </c>
      <c r="C36" s="74">
        <f t="shared" ref="C36:M36" si="11">SUM(C32:C35)</f>
        <v>4282</v>
      </c>
      <c r="D36" s="74">
        <f t="shared" si="11"/>
        <v>7844</v>
      </c>
      <c r="E36" s="74">
        <f t="shared" si="11"/>
        <v>8032</v>
      </c>
      <c r="F36" s="74">
        <f t="shared" si="11"/>
        <v>6207</v>
      </c>
      <c r="G36" s="74">
        <f t="shared" si="11"/>
        <v>4316</v>
      </c>
      <c r="H36" s="74">
        <f t="shared" si="11"/>
        <v>2563</v>
      </c>
      <c r="I36" s="74">
        <f t="shared" si="11"/>
        <v>1599</v>
      </c>
      <c r="J36" s="74">
        <f t="shared" si="11"/>
        <v>764</v>
      </c>
      <c r="K36" s="74">
        <f t="shared" si="11"/>
        <v>324</v>
      </c>
      <c r="L36" s="75">
        <f t="shared" si="11"/>
        <v>349</v>
      </c>
      <c r="M36" s="56">
        <f t="shared" si="11"/>
        <v>40989</v>
      </c>
      <c r="N36" s="23">
        <f t="shared" si="3"/>
        <v>8991</v>
      </c>
      <c r="O36" s="51">
        <f t="shared" si="4"/>
        <v>15876</v>
      </c>
      <c r="P36" s="36">
        <f t="shared" si="5"/>
        <v>16122</v>
      </c>
      <c r="Q36" s="24">
        <f t="shared" si="1"/>
        <v>31998</v>
      </c>
    </row>
    <row r="37" spans="1:17" x14ac:dyDescent="0.2">
      <c r="A37" s="16" t="s">
        <v>79</v>
      </c>
      <c r="B37" s="76">
        <v>285</v>
      </c>
      <c r="C37" s="70">
        <v>244</v>
      </c>
      <c r="D37" s="70">
        <v>373</v>
      </c>
      <c r="E37" s="70">
        <v>404</v>
      </c>
      <c r="F37" s="70">
        <v>339</v>
      </c>
      <c r="G37" s="70">
        <v>229</v>
      </c>
      <c r="H37" s="70">
        <v>170</v>
      </c>
      <c r="I37" s="70">
        <v>118</v>
      </c>
      <c r="J37" s="70">
        <v>38</v>
      </c>
      <c r="K37" s="70">
        <v>13</v>
      </c>
      <c r="L37" s="71">
        <v>27</v>
      </c>
      <c r="M37" s="54">
        <f t="shared" si="10"/>
        <v>2240</v>
      </c>
      <c r="N37" s="21">
        <f t="shared" si="3"/>
        <v>529</v>
      </c>
      <c r="O37" s="49">
        <f t="shared" si="4"/>
        <v>777</v>
      </c>
      <c r="P37" s="34">
        <f t="shared" si="5"/>
        <v>934</v>
      </c>
      <c r="Q37" s="22">
        <f t="shared" si="1"/>
        <v>1711</v>
      </c>
    </row>
    <row r="38" spans="1:17" x14ac:dyDescent="0.2">
      <c r="A38" s="9" t="s">
        <v>27</v>
      </c>
      <c r="B38" s="77">
        <v>297</v>
      </c>
      <c r="C38" s="72">
        <v>231</v>
      </c>
      <c r="D38" s="72">
        <v>566</v>
      </c>
      <c r="E38" s="72">
        <v>650</v>
      </c>
      <c r="F38" s="72">
        <v>559</v>
      </c>
      <c r="G38" s="72">
        <v>371</v>
      </c>
      <c r="H38" s="72">
        <v>302</v>
      </c>
      <c r="I38" s="72">
        <v>143</v>
      </c>
      <c r="J38" s="72">
        <v>69</v>
      </c>
      <c r="K38" s="72">
        <v>32</v>
      </c>
      <c r="L38" s="73">
        <v>40</v>
      </c>
      <c r="M38" s="55">
        <f t="shared" si="10"/>
        <v>3260</v>
      </c>
      <c r="N38" s="12">
        <f t="shared" si="3"/>
        <v>528</v>
      </c>
      <c r="O38" s="50">
        <f t="shared" si="4"/>
        <v>1216</v>
      </c>
      <c r="P38" s="35">
        <f t="shared" si="5"/>
        <v>1516</v>
      </c>
      <c r="Q38" s="13">
        <f t="shared" si="1"/>
        <v>2732</v>
      </c>
    </row>
    <row r="39" spans="1:17" x14ac:dyDescent="0.2">
      <c r="A39" s="9" t="s">
        <v>28</v>
      </c>
      <c r="B39" s="77">
        <v>68</v>
      </c>
      <c r="C39" s="72">
        <v>48</v>
      </c>
      <c r="D39" s="72">
        <v>145</v>
      </c>
      <c r="E39" s="72">
        <v>185</v>
      </c>
      <c r="F39" s="72">
        <v>138</v>
      </c>
      <c r="G39" s="72">
        <v>134</v>
      </c>
      <c r="H39" s="72">
        <v>96</v>
      </c>
      <c r="I39" s="72">
        <v>71</v>
      </c>
      <c r="J39" s="72">
        <v>48</v>
      </c>
      <c r="K39" s="72">
        <v>19</v>
      </c>
      <c r="L39" s="73">
        <v>22</v>
      </c>
      <c r="M39" s="55">
        <f t="shared" si="10"/>
        <v>974</v>
      </c>
      <c r="N39" s="12">
        <f t="shared" si="3"/>
        <v>116</v>
      </c>
      <c r="O39" s="50">
        <f t="shared" si="4"/>
        <v>330</v>
      </c>
      <c r="P39" s="35">
        <f t="shared" si="5"/>
        <v>528</v>
      </c>
      <c r="Q39" s="13">
        <f t="shared" si="1"/>
        <v>858</v>
      </c>
    </row>
    <row r="40" spans="1:17" x14ac:dyDescent="0.2">
      <c r="A40" s="9" t="s">
        <v>29</v>
      </c>
      <c r="B40" s="77">
        <v>1254</v>
      </c>
      <c r="C40" s="72">
        <v>1084</v>
      </c>
      <c r="D40" s="72">
        <v>1992</v>
      </c>
      <c r="E40" s="72">
        <v>2103</v>
      </c>
      <c r="F40" s="72">
        <v>1827</v>
      </c>
      <c r="G40" s="72">
        <v>1077</v>
      </c>
      <c r="H40" s="72">
        <v>678</v>
      </c>
      <c r="I40" s="72">
        <v>365</v>
      </c>
      <c r="J40" s="72">
        <v>235</v>
      </c>
      <c r="K40" s="72">
        <v>117</v>
      </c>
      <c r="L40" s="73">
        <v>201</v>
      </c>
      <c r="M40" s="55">
        <f t="shared" si="10"/>
        <v>10933</v>
      </c>
      <c r="N40" s="12">
        <f t="shared" si="3"/>
        <v>2338</v>
      </c>
      <c r="O40" s="50">
        <f t="shared" si="4"/>
        <v>4095</v>
      </c>
      <c r="P40" s="35">
        <f t="shared" si="5"/>
        <v>4500</v>
      </c>
      <c r="Q40" s="13">
        <f t="shared" si="1"/>
        <v>8595</v>
      </c>
    </row>
    <row r="41" spans="1:17" x14ac:dyDescent="0.2">
      <c r="A41" s="9" t="s">
        <v>30</v>
      </c>
      <c r="B41" s="77">
        <v>141</v>
      </c>
      <c r="C41" s="72">
        <v>125</v>
      </c>
      <c r="D41" s="72">
        <v>547</v>
      </c>
      <c r="E41" s="72">
        <v>508</v>
      </c>
      <c r="F41" s="72">
        <v>539</v>
      </c>
      <c r="G41" s="72">
        <v>319</v>
      </c>
      <c r="H41" s="72">
        <v>179</v>
      </c>
      <c r="I41" s="72">
        <v>133</v>
      </c>
      <c r="J41" s="72">
        <v>69</v>
      </c>
      <c r="K41" s="72">
        <v>23</v>
      </c>
      <c r="L41" s="73">
        <v>29</v>
      </c>
      <c r="M41" s="55">
        <f t="shared" si="10"/>
        <v>2612</v>
      </c>
      <c r="N41" s="12">
        <f t="shared" si="3"/>
        <v>266</v>
      </c>
      <c r="O41" s="50">
        <f t="shared" si="4"/>
        <v>1055</v>
      </c>
      <c r="P41" s="35">
        <f t="shared" si="5"/>
        <v>1291</v>
      </c>
      <c r="Q41" s="13">
        <f t="shared" si="1"/>
        <v>2346</v>
      </c>
    </row>
    <row r="42" spans="1:17" x14ac:dyDescent="0.2">
      <c r="A42" s="9" t="s">
        <v>31</v>
      </c>
      <c r="B42" s="77">
        <v>20</v>
      </c>
      <c r="C42" s="72">
        <v>26</v>
      </c>
      <c r="D42" s="72">
        <v>131</v>
      </c>
      <c r="E42" s="72">
        <v>118</v>
      </c>
      <c r="F42" s="72">
        <v>87</v>
      </c>
      <c r="G42" s="72">
        <v>58</v>
      </c>
      <c r="H42" s="72">
        <v>42</v>
      </c>
      <c r="I42" s="72">
        <v>19</v>
      </c>
      <c r="J42" s="72">
        <v>9</v>
      </c>
      <c r="K42" s="72">
        <v>5</v>
      </c>
      <c r="L42" s="73">
        <v>1</v>
      </c>
      <c r="M42" s="55">
        <f t="shared" si="10"/>
        <v>516</v>
      </c>
      <c r="N42" s="12">
        <f t="shared" si="3"/>
        <v>46</v>
      </c>
      <c r="O42" s="50">
        <f t="shared" si="4"/>
        <v>249</v>
      </c>
      <c r="P42" s="35">
        <f t="shared" si="5"/>
        <v>221</v>
      </c>
      <c r="Q42" s="13">
        <f t="shared" si="1"/>
        <v>470</v>
      </c>
    </row>
    <row r="43" spans="1:17" ht="12.5" thickBot="1" x14ac:dyDescent="0.25">
      <c r="A43" s="17" t="s">
        <v>85</v>
      </c>
      <c r="B43" s="78">
        <f>SUM(B37:B42)</f>
        <v>2065</v>
      </c>
      <c r="C43" s="74">
        <f t="shared" ref="C43:M43" si="12">SUM(C37:C42)</f>
        <v>1758</v>
      </c>
      <c r="D43" s="74">
        <f t="shared" si="12"/>
        <v>3754</v>
      </c>
      <c r="E43" s="74">
        <f t="shared" si="12"/>
        <v>3968</v>
      </c>
      <c r="F43" s="74">
        <f t="shared" si="12"/>
        <v>3489</v>
      </c>
      <c r="G43" s="74">
        <f t="shared" si="12"/>
        <v>2188</v>
      </c>
      <c r="H43" s="74">
        <f t="shared" si="12"/>
        <v>1467</v>
      </c>
      <c r="I43" s="74">
        <f t="shared" si="12"/>
        <v>849</v>
      </c>
      <c r="J43" s="74">
        <f t="shared" si="12"/>
        <v>468</v>
      </c>
      <c r="K43" s="74">
        <f t="shared" si="12"/>
        <v>209</v>
      </c>
      <c r="L43" s="75">
        <f t="shared" si="12"/>
        <v>320</v>
      </c>
      <c r="M43" s="56">
        <f t="shared" si="12"/>
        <v>20535</v>
      </c>
      <c r="N43" s="23">
        <f t="shared" si="3"/>
        <v>3823</v>
      </c>
      <c r="O43" s="51">
        <f t="shared" si="4"/>
        <v>7722</v>
      </c>
      <c r="P43" s="36">
        <f t="shared" si="5"/>
        <v>8990</v>
      </c>
      <c r="Q43" s="24">
        <f t="shared" si="1"/>
        <v>16712</v>
      </c>
    </row>
    <row r="44" spans="1:17" x14ac:dyDescent="0.2">
      <c r="A44" s="16" t="s">
        <v>32</v>
      </c>
      <c r="B44" s="76">
        <v>1557</v>
      </c>
      <c r="C44" s="70">
        <v>1311</v>
      </c>
      <c r="D44" s="70">
        <v>1637</v>
      </c>
      <c r="E44" s="70">
        <v>1644</v>
      </c>
      <c r="F44" s="70">
        <v>1253</v>
      </c>
      <c r="G44" s="70">
        <v>830</v>
      </c>
      <c r="H44" s="70">
        <v>477</v>
      </c>
      <c r="I44" s="70">
        <v>253</v>
      </c>
      <c r="J44" s="70">
        <v>121</v>
      </c>
      <c r="K44" s="70">
        <v>61</v>
      </c>
      <c r="L44" s="71">
        <v>51</v>
      </c>
      <c r="M44" s="54">
        <f t="shared" si="10"/>
        <v>9195</v>
      </c>
      <c r="N44" s="21">
        <f t="shared" si="3"/>
        <v>2868</v>
      </c>
      <c r="O44" s="49">
        <f t="shared" si="4"/>
        <v>3281</v>
      </c>
      <c r="P44" s="34">
        <f t="shared" si="5"/>
        <v>3046</v>
      </c>
      <c r="Q44" s="22">
        <f t="shared" si="1"/>
        <v>6327</v>
      </c>
    </row>
    <row r="45" spans="1:17" x14ac:dyDescent="0.2">
      <c r="A45" s="9" t="s">
        <v>33</v>
      </c>
      <c r="B45" s="77">
        <v>1157</v>
      </c>
      <c r="C45" s="72">
        <v>973</v>
      </c>
      <c r="D45" s="72">
        <v>1935</v>
      </c>
      <c r="E45" s="72">
        <v>1999</v>
      </c>
      <c r="F45" s="72">
        <v>1461</v>
      </c>
      <c r="G45" s="72">
        <v>998</v>
      </c>
      <c r="H45" s="72">
        <v>782</v>
      </c>
      <c r="I45" s="72">
        <v>488</v>
      </c>
      <c r="J45" s="72">
        <v>307</v>
      </c>
      <c r="K45" s="72">
        <v>107</v>
      </c>
      <c r="L45" s="73">
        <v>91</v>
      </c>
      <c r="M45" s="55">
        <f t="shared" si="10"/>
        <v>10298</v>
      </c>
      <c r="N45" s="12">
        <f t="shared" si="3"/>
        <v>2130</v>
      </c>
      <c r="O45" s="50">
        <f t="shared" si="4"/>
        <v>3934</v>
      </c>
      <c r="P45" s="35">
        <f t="shared" si="5"/>
        <v>4234</v>
      </c>
      <c r="Q45" s="13">
        <f t="shared" si="1"/>
        <v>8168</v>
      </c>
    </row>
    <row r="46" spans="1:17" x14ac:dyDescent="0.2">
      <c r="A46" s="9" t="s">
        <v>34</v>
      </c>
      <c r="B46" s="77">
        <v>1686</v>
      </c>
      <c r="C46" s="72">
        <v>1678</v>
      </c>
      <c r="D46" s="72">
        <v>2930</v>
      </c>
      <c r="E46" s="72">
        <v>2564</v>
      </c>
      <c r="F46" s="72">
        <v>2195</v>
      </c>
      <c r="G46" s="72">
        <v>1408</v>
      </c>
      <c r="H46" s="72">
        <v>1055</v>
      </c>
      <c r="I46" s="72">
        <v>666</v>
      </c>
      <c r="J46" s="72">
        <v>331</v>
      </c>
      <c r="K46" s="72">
        <v>167</v>
      </c>
      <c r="L46" s="73">
        <v>202</v>
      </c>
      <c r="M46" s="55">
        <f t="shared" si="10"/>
        <v>14882</v>
      </c>
      <c r="N46" s="12">
        <f t="shared" si="3"/>
        <v>3364</v>
      </c>
      <c r="O46" s="50">
        <f t="shared" si="4"/>
        <v>5494</v>
      </c>
      <c r="P46" s="35">
        <f t="shared" si="5"/>
        <v>6024</v>
      </c>
      <c r="Q46" s="13">
        <f t="shared" si="1"/>
        <v>11518</v>
      </c>
    </row>
    <row r="47" spans="1:17" x14ac:dyDescent="0.2">
      <c r="A47" s="9" t="s">
        <v>35</v>
      </c>
      <c r="B47" s="77">
        <v>996</v>
      </c>
      <c r="C47" s="72">
        <v>1059</v>
      </c>
      <c r="D47" s="72">
        <v>1125</v>
      </c>
      <c r="E47" s="72">
        <v>1312</v>
      </c>
      <c r="F47" s="72">
        <v>976</v>
      </c>
      <c r="G47" s="72">
        <v>735</v>
      </c>
      <c r="H47" s="72">
        <v>501</v>
      </c>
      <c r="I47" s="72">
        <v>370</v>
      </c>
      <c r="J47" s="72">
        <v>184</v>
      </c>
      <c r="K47" s="72">
        <v>125</v>
      </c>
      <c r="L47" s="73">
        <v>127</v>
      </c>
      <c r="M47" s="55">
        <f t="shared" si="10"/>
        <v>7510</v>
      </c>
      <c r="N47" s="12">
        <f t="shared" si="3"/>
        <v>2055</v>
      </c>
      <c r="O47" s="50">
        <f t="shared" si="4"/>
        <v>2437</v>
      </c>
      <c r="P47" s="35">
        <f t="shared" si="5"/>
        <v>3018</v>
      </c>
      <c r="Q47" s="13">
        <f t="shared" si="1"/>
        <v>5455</v>
      </c>
    </row>
    <row r="48" spans="1:17" x14ac:dyDescent="0.2">
      <c r="A48" s="9" t="s">
        <v>36</v>
      </c>
      <c r="B48" s="77">
        <v>249</v>
      </c>
      <c r="C48" s="72">
        <v>252</v>
      </c>
      <c r="D48" s="72">
        <v>388</v>
      </c>
      <c r="E48" s="72">
        <v>461</v>
      </c>
      <c r="F48" s="72">
        <v>363</v>
      </c>
      <c r="G48" s="72">
        <v>225</v>
      </c>
      <c r="H48" s="72">
        <v>170</v>
      </c>
      <c r="I48" s="72">
        <v>106</v>
      </c>
      <c r="J48" s="72">
        <v>55</v>
      </c>
      <c r="K48" s="72">
        <v>42</v>
      </c>
      <c r="L48" s="73">
        <v>41</v>
      </c>
      <c r="M48" s="55">
        <f t="shared" si="10"/>
        <v>2352</v>
      </c>
      <c r="N48" s="12">
        <f t="shared" si="3"/>
        <v>501</v>
      </c>
      <c r="O48" s="50">
        <f t="shared" si="4"/>
        <v>849</v>
      </c>
      <c r="P48" s="35">
        <f t="shared" si="5"/>
        <v>1002</v>
      </c>
      <c r="Q48" s="13">
        <f t="shared" si="1"/>
        <v>1851</v>
      </c>
    </row>
    <row r="49" spans="1:17" ht="12.5" thickBot="1" x14ac:dyDescent="0.25">
      <c r="A49" s="17" t="s">
        <v>86</v>
      </c>
      <c r="B49" s="78">
        <f>SUM(B44:B48)</f>
        <v>5645</v>
      </c>
      <c r="C49" s="74">
        <f t="shared" ref="C49:M49" si="13">SUM(C44:C48)</f>
        <v>5273</v>
      </c>
      <c r="D49" s="74">
        <f t="shared" si="13"/>
        <v>8015</v>
      </c>
      <c r="E49" s="74">
        <f t="shared" si="13"/>
        <v>7980</v>
      </c>
      <c r="F49" s="74">
        <f t="shared" si="13"/>
        <v>6248</v>
      </c>
      <c r="G49" s="74">
        <f t="shared" si="13"/>
        <v>4196</v>
      </c>
      <c r="H49" s="74">
        <f t="shared" si="13"/>
        <v>2985</v>
      </c>
      <c r="I49" s="74">
        <f t="shared" si="13"/>
        <v>1883</v>
      </c>
      <c r="J49" s="74">
        <f t="shared" si="13"/>
        <v>998</v>
      </c>
      <c r="K49" s="74">
        <f t="shared" si="13"/>
        <v>502</v>
      </c>
      <c r="L49" s="75">
        <f t="shared" si="13"/>
        <v>512</v>
      </c>
      <c r="M49" s="56">
        <f t="shared" si="13"/>
        <v>44237</v>
      </c>
      <c r="N49" s="23">
        <f t="shared" si="3"/>
        <v>10918</v>
      </c>
      <c r="O49" s="51">
        <f t="shared" si="4"/>
        <v>15995</v>
      </c>
      <c r="P49" s="36">
        <f t="shared" si="5"/>
        <v>17324</v>
      </c>
      <c r="Q49" s="24">
        <f t="shared" si="1"/>
        <v>33319</v>
      </c>
    </row>
    <row r="50" spans="1:17" x14ac:dyDescent="0.2">
      <c r="A50" s="16" t="s">
        <v>37</v>
      </c>
      <c r="B50" s="76">
        <v>328</v>
      </c>
      <c r="C50" s="70">
        <v>255</v>
      </c>
      <c r="D50" s="70">
        <v>410</v>
      </c>
      <c r="E50" s="70">
        <v>383</v>
      </c>
      <c r="F50" s="70">
        <v>489</v>
      </c>
      <c r="G50" s="70">
        <v>345</v>
      </c>
      <c r="H50" s="70">
        <v>306</v>
      </c>
      <c r="I50" s="70">
        <v>164</v>
      </c>
      <c r="J50" s="70">
        <v>94</v>
      </c>
      <c r="K50" s="70">
        <v>71</v>
      </c>
      <c r="L50" s="71">
        <v>120</v>
      </c>
      <c r="M50" s="54">
        <f t="shared" si="10"/>
        <v>2965</v>
      </c>
      <c r="N50" s="21">
        <f t="shared" si="3"/>
        <v>583</v>
      </c>
      <c r="O50" s="49">
        <f t="shared" si="4"/>
        <v>793</v>
      </c>
      <c r="P50" s="34">
        <f t="shared" si="5"/>
        <v>1589</v>
      </c>
      <c r="Q50" s="22">
        <f t="shared" si="1"/>
        <v>2382</v>
      </c>
    </row>
    <row r="51" spans="1:17" x14ac:dyDescent="0.2">
      <c r="A51" s="9" t="s">
        <v>38</v>
      </c>
      <c r="B51" s="77">
        <v>425</v>
      </c>
      <c r="C51" s="72">
        <v>427</v>
      </c>
      <c r="D51" s="72">
        <v>1036</v>
      </c>
      <c r="E51" s="72">
        <v>1020</v>
      </c>
      <c r="F51" s="72">
        <v>786</v>
      </c>
      <c r="G51" s="72">
        <v>555</v>
      </c>
      <c r="H51" s="72">
        <v>354</v>
      </c>
      <c r="I51" s="72">
        <v>215</v>
      </c>
      <c r="J51" s="72">
        <v>82</v>
      </c>
      <c r="K51" s="72">
        <v>39</v>
      </c>
      <c r="L51" s="73">
        <v>64</v>
      </c>
      <c r="M51" s="55">
        <f t="shared" si="10"/>
        <v>5003</v>
      </c>
      <c r="N51" s="12">
        <f t="shared" si="3"/>
        <v>852</v>
      </c>
      <c r="O51" s="50">
        <f t="shared" si="4"/>
        <v>2056</v>
      </c>
      <c r="P51" s="35">
        <f t="shared" si="5"/>
        <v>2095</v>
      </c>
      <c r="Q51" s="13">
        <f t="shared" si="1"/>
        <v>4151</v>
      </c>
    </row>
    <row r="52" spans="1:17" x14ac:dyDescent="0.2">
      <c r="A52" s="9" t="s">
        <v>39</v>
      </c>
      <c r="B52" s="77">
        <v>639</v>
      </c>
      <c r="C52" s="72">
        <v>481</v>
      </c>
      <c r="D52" s="72">
        <v>697</v>
      </c>
      <c r="E52" s="72">
        <v>677</v>
      </c>
      <c r="F52" s="72">
        <v>569</v>
      </c>
      <c r="G52" s="72">
        <v>418</v>
      </c>
      <c r="H52" s="72">
        <v>312</v>
      </c>
      <c r="I52" s="72">
        <v>204</v>
      </c>
      <c r="J52" s="72">
        <v>101</v>
      </c>
      <c r="K52" s="72">
        <v>70</v>
      </c>
      <c r="L52" s="73">
        <v>46</v>
      </c>
      <c r="M52" s="55">
        <f t="shared" si="10"/>
        <v>4214</v>
      </c>
      <c r="N52" s="12">
        <f t="shared" si="3"/>
        <v>1120</v>
      </c>
      <c r="O52" s="50">
        <f t="shared" si="4"/>
        <v>1374</v>
      </c>
      <c r="P52" s="35">
        <f t="shared" si="5"/>
        <v>1720</v>
      </c>
      <c r="Q52" s="13">
        <f t="shared" si="1"/>
        <v>3094</v>
      </c>
    </row>
    <row r="53" spans="1:17" x14ac:dyDescent="0.2">
      <c r="A53" s="9" t="s">
        <v>40</v>
      </c>
      <c r="B53" s="77">
        <v>371</v>
      </c>
      <c r="C53" s="72">
        <v>344</v>
      </c>
      <c r="D53" s="72">
        <v>498</v>
      </c>
      <c r="E53" s="72">
        <v>514</v>
      </c>
      <c r="F53" s="72">
        <v>454</v>
      </c>
      <c r="G53" s="72">
        <v>250</v>
      </c>
      <c r="H53" s="72">
        <v>166</v>
      </c>
      <c r="I53" s="72">
        <v>104</v>
      </c>
      <c r="J53" s="72">
        <v>63</v>
      </c>
      <c r="K53" s="72">
        <v>55</v>
      </c>
      <c r="L53" s="73">
        <v>75</v>
      </c>
      <c r="M53" s="55">
        <f t="shared" si="10"/>
        <v>2894</v>
      </c>
      <c r="N53" s="12">
        <f t="shared" si="3"/>
        <v>715</v>
      </c>
      <c r="O53" s="50">
        <f t="shared" si="4"/>
        <v>1012</v>
      </c>
      <c r="P53" s="35">
        <f t="shared" si="5"/>
        <v>1167</v>
      </c>
      <c r="Q53" s="13">
        <f t="shared" si="1"/>
        <v>2179</v>
      </c>
    </row>
    <row r="54" spans="1:17" ht="12.5" thickBot="1" x14ac:dyDescent="0.25">
      <c r="A54" s="17" t="s">
        <v>87</v>
      </c>
      <c r="B54" s="78">
        <f>SUM(B50:B53)</f>
        <v>1763</v>
      </c>
      <c r="C54" s="74">
        <f t="shared" ref="C54:M54" si="14">SUM(C50:C53)</f>
        <v>1507</v>
      </c>
      <c r="D54" s="74">
        <f t="shared" si="14"/>
        <v>2641</v>
      </c>
      <c r="E54" s="74">
        <f t="shared" si="14"/>
        <v>2594</v>
      </c>
      <c r="F54" s="74">
        <f t="shared" si="14"/>
        <v>2298</v>
      </c>
      <c r="G54" s="74">
        <f t="shared" si="14"/>
        <v>1568</v>
      </c>
      <c r="H54" s="74">
        <f t="shared" si="14"/>
        <v>1138</v>
      </c>
      <c r="I54" s="74">
        <f t="shared" si="14"/>
        <v>687</v>
      </c>
      <c r="J54" s="74">
        <f t="shared" si="14"/>
        <v>340</v>
      </c>
      <c r="K54" s="74">
        <f t="shared" si="14"/>
        <v>235</v>
      </c>
      <c r="L54" s="75">
        <f t="shared" si="14"/>
        <v>305</v>
      </c>
      <c r="M54" s="56">
        <f t="shared" si="14"/>
        <v>15076</v>
      </c>
      <c r="N54" s="23">
        <f t="shared" si="3"/>
        <v>3270</v>
      </c>
      <c r="O54" s="51">
        <f t="shared" si="4"/>
        <v>5235</v>
      </c>
      <c r="P54" s="36">
        <f t="shared" si="5"/>
        <v>6571</v>
      </c>
      <c r="Q54" s="24">
        <f t="shared" si="1"/>
        <v>11806</v>
      </c>
    </row>
    <row r="55" spans="1:17" x14ac:dyDescent="0.2">
      <c r="A55" s="16" t="s">
        <v>41</v>
      </c>
      <c r="B55" s="76">
        <v>1294</v>
      </c>
      <c r="C55" s="70">
        <v>1170</v>
      </c>
      <c r="D55" s="70">
        <v>1466</v>
      </c>
      <c r="E55" s="70">
        <v>1562</v>
      </c>
      <c r="F55" s="70">
        <v>1331</v>
      </c>
      <c r="G55" s="70">
        <v>847</v>
      </c>
      <c r="H55" s="70">
        <v>662</v>
      </c>
      <c r="I55" s="70">
        <v>421</v>
      </c>
      <c r="J55" s="70">
        <v>238</v>
      </c>
      <c r="K55" s="70">
        <v>137</v>
      </c>
      <c r="L55" s="71">
        <v>113</v>
      </c>
      <c r="M55" s="54">
        <f t="shared" si="10"/>
        <v>9241</v>
      </c>
      <c r="N55" s="21">
        <f t="shared" si="3"/>
        <v>2464</v>
      </c>
      <c r="O55" s="49">
        <f t="shared" si="4"/>
        <v>3028</v>
      </c>
      <c r="P55" s="34">
        <f t="shared" si="5"/>
        <v>3749</v>
      </c>
      <c r="Q55" s="22">
        <f t="shared" si="1"/>
        <v>6777</v>
      </c>
    </row>
    <row r="56" spans="1:17" x14ac:dyDescent="0.2">
      <c r="A56" s="9" t="s">
        <v>42</v>
      </c>
      <c r="B56" s="77">
        <v>197</v>
      </c>
      <c r="C56" s="72">
        <v>166</v>
      </c>
      <c r="D56" s="72">
        <v>284</v>
      </c>
      <c r="E56" s="72">
        <v>323</v>
      </c>
      <c r="F56" s="72">
        <v>257</v>
      </c>
      <c r="G56" s="72">
        <v>228</v>
      </c>
      <c r="H56" s="72">
        <v>161</v>
      </c>
      <c r="I56" s="72">
        <v>100</v>
      </c>
      <c r="J56" s="72">
        <v>56</v>
      </c>
      <c r="K56" s="72">
        <v>27</v>
      </c>
      <c r="L56" s="73">
        <v>34</v>
      </c>
      <c r="M56" s="55">
        <f t="shared" si="10"/>
        <v>1833</v>
      </c>
      <c r="N56" s="12">
        <f t="shared" si="3"/>
        <v>363</v>
      </c>
      <c r="O56" s="50">
        <f t="shared" si="4"/>
        <v>607</v>
      </c>
      <c r="P56" s="35">
        <f t="shared" si="5"/>
        <v>863</v>
      </c>
      <c r="Q56" s="13">
        <f t="shared" si="1"/>
        <v>1470</v>
      </c>
    </row>
    <row r="57" spans="1:17" x14ac:dyDescent="0.2">
      <c r="A57" s="9" t="s">
        <v>43</v>
      </c>
      <c r="B57" s="77">
        <v>381</v>
      </c>
      <c r="C57" s="72">
        <v>363</v>
      </c>
      <c r="D57" s="72">
        <v>825</v>
      </c>
      <c r="E57" s="72">
        <v>955</v>
      </c>
      <c r="F57" s="72">
        <v>875</v>
      </c>
      <c r="G57" s="72">
        <v>660</v>
      </c>
      <c r="H57" s="72">
        <v>487</v>
      </c>
      <c r="I57" s="72">
        <v>316</v>
      </c>
      <c r="J57" s="72">
        <v>196</v>
      </c>
      <c r="K57" s="72">
        <v>99</v>
      </c>
      <c r="L57" s="73">
        <v>128</v>
      </c>
      <c r="M57" s="55">
        <f t="shared" si="10"/>
        <v>5285</v>
      </c>
      <c r="N57" s="12">
        <f t="shared" si="3"/>
        <v>744</v>
      </c>
      <c r="O57" s="50">
        <f t="shared" si="4"/>
        <v>1780</v>
      </c>
      <c r="P57" s="35">
        <f t="shared" si="5"/>
        <v>2761</v>
      </c>
      <c r="Q57" s="13">
        <f t="shared" si="1"/>
        <v>4541</v>
      </c>
    </row>
    <row r="58" spans="1:17" x14ac:dyDescent="0.2">
      <c r="A58" s="9" t="s">
        <v>44</v>
      </c>
      <c r="B58" s="77">
        <v>5138</v>
      </c>
      <c r="C58" s="72">
        <v>5248</v>
      </c>
      <c r="D58" s="72">
        <v>6747</v>
      </c>
      <c r="E58" s="72">
        <v>7151</v>
      </c>
      <c r="F58" s="72">
        <v>6015</v>
      </c>
      <c r="G58" s="72">
        <v>4207</v>
      </c>
      <c r="H58" s="72">
        <v>2630</v>
      </c>
      <c r="I58" s="72">
        <v>1708</v>
      </c>
      <c r="J58" s="72">
        <v>810</v>
      </c>
      <c r="K58" s="72">
        <v>488</v>
      </c>
      <c r="L58" s="73">
        <v>524</v>
      </c>
      <c r="M58" s="55">
        <f t="shared" si="10"/>
        <v>40666</v>
      </c>
      <c r="N58" s="12">
        <f t="shared" si="3"/>
        <v>10386</v>
      </c>
      <c r="O58" s="50">
        <f t="shared" si="4"/>
        <v>13898</v>
      </c>
      <c r="P58" s="35">
        <f t="shared" si="5"/>
        <v>16382</v>
      </c>
      <c r="Q58" s="13">
        <f t="shared" si="1"/>
        <v>30280</v>
      </c>
    </row>
    <row r="59" spans="1:17" x14ac:dyDescent="0.2">
      <c r="A59" s="9" t="s">
        <v>45</v>
      </c>
      <c r="B59" s="77">
        <v>1405</v>
      </c>
      <c r="C59" s="72">
        <v>1778</v>
      </c>
      <c r="D59" s="72">
        <v>1929</v>
      </c>
      <c r="E59" s="72">
        <v>1811</v>
      </c>
      <c r="F59" s="72">
        <v>1375</v>
      </c>
      <c r="G59" s="72">
        <v>1129</v>
      </c>
      <c r="H59" s="72">
        <v>859</v>
      </c>
      <c r="I59" s="72">
        <v>535</v>
      </c>
      <c r="J59" s="72">
        <v>373</v>
      </c>
      <c r="K59" s="72">
        <v>236</v>
      </c>
      <c r="L59" s="73">
        <v>275</v>
      </c>
      <c r="M59" s="55">
        <f t="shared" si="10"/>
        <v>11705</v>
      </c>
      <c r="N59" s="12">
        <f t="shared" si="3"/>
        <v>3183</v>
      </c>
      <c r="O59" s="50">
        <f t="shared" si="4"/>
        <v>3740</v>
      </c>
      <c r="P59" s="35">
        <f t="shared" si="5"/>
        <v>4782</v>
      </c>
      <c r="Q59" s="13">
        <f t="shared" si="1"/>
        <v>8522</v>
      </c>
    </row>
    <row r="60" spans="1:17" x14ac:dyDescent="0.2">
      <c r="A60" s="9" t="s">
        <v>46</v>
      </c>
      <c r="B60" s="77">
        <v>1543</v>
      </c>
      <c r="C60" s="72">
        <v>1326</v>
      </c>
      <c r="D60" s="72">
        <v>1905</v>
      </c>
      <c r="E60" s="72">
        <v>2157</v>
      </c>
      <c r="F60" s="72">
        <v>1805</v>
      </c>
      <c r="G60" s="72">
        <v>1200</v>
      </c>
      <c r="H60" s="72">
        <v>815</v>
      </c>
      <c r="I60" s="72">
        <v>562</v>
      </c>
      <c r="J60" s="72">
        <v>248</v>
      </c>
      <c r="K60" s="72">
        <v>147</v>
      </c>
      <c r="L60" s="73">
        <v>146</v>
      </c>
      <c r="M60" s="55">
        <f t="shared" si="10"/>
        <v>11854</v>
      </c>
      <c r="N60" s="12">
        <f t="shared" si="3"/>
        <v>2869</v>
      </c>
      <c r="O60" s="50">
        <f t="shared" si="4"/>
        <v>4062</v>
      </c>
      <c r="P60" s="35">
        <f t="shared" si="5"/>
        <v>4923</v>
      </c>
      <c r="Q60" s="13">
        <f t="shared" si="1"/>
        <v>8985</v>
      </c>
    </row>
    <row r="61" spans="1:17" x14ac:dyDescent="0.2">
      <c r="A61" s="9" t="s">
        <v>47</v>
      </c>
      <c r="B61" s="77">
        <v>1409</v>
      </c>
      <c r="C61" s="72">
        <v>1456</v>
      </c>
      <c r="D61" s="72">
        <v>1899</v>
      </c>
      <c r="E61" s="72">
        <v>1992</v>
      </c>
      <c r="F61" s="72">
        <v>1563</v>
      </c>
      <c r="G61" s="72">
        <v>1151</v>
      </c>
      <c r="H61" s="72">
        <v>709</v>
      </c>
      <c r="I61" s="72">
        <v>556</v>
      </c>
      <c r="J61" s="72">
        <v>219</v>
      </c>
      <c r="K61" s="72">
        <v>112</v>
      </c>
      <c r="L61" s="73">
        <v>115</v>
      </c>
      <c r="M61" s="55">
        <f t="shared" si="10"/>
        <v>11181</v>
      </c>
      <c r="N61" s="12">
        <f t="shared" si="3"/>
        <v>2865</v>
      </c>
      <c r="O61" s="50">
        <f t="shared" si="4"/>
        <v>3891</v>
      </c>
      <c r="P61" s="35">
        <f t="shared" si="5"/>
        <v>4425</v>
      </c>
      <c r="Q61" s="13">
        <f t="shared" si="1"/>
        <v>8316</v>
      </c>
    </row>
    <row r="62" spans="1:17" ht="12.5" thickBot="1" x14ac:dyDescent="0.25">
      <c r="A62" s="17" t="s">
        <v>88</v>
      </c>
      <c r="B62" s="78">
        <f>SUM(B55:B61)</f>
        <v>11367</v>
      </c>
      <c r="C62" s="74">
        <f t="shared" ref="C62:M62" si="15">SUM(C55:C61)</f>
        <v>11507</v>
      </c>
      <c r="D62" s="74">
        <f t="shared" si="15"/>
        <v>15055</v>
      </c>
      <c r="E62" s="74">
        <f t="shared" si="15"/>
        <v>15951</v>
      </c>
      <c r="F62" s="74">
        <f t="shared" si="15"/>
        <v>13221</v>
      </c>
      <c r="G62" s="74">
        <f t="shared" si="15"/>
        <v>9422</v>
      </c>
      <c r="H62" s="74">
        <f t="shared" si="15"/>
        <v>6323</v>
      </c>
      <c r="I62" s="74">
        <f t="shared" si="15"/>
        <v>4198</v>
      </c>
      <c r="J62" s="74">
        <f t="shared" si="15"/>
        <v>2140</v>
      </c>
      <c r="K62" s="74">
        <f t="shared" si="15"/>
        <v>1246</v>
      </c>
      <c r="L62" s="75">
        <f t="shared" si="15"/>
        <v>1335</v>
      </c>
      <c r="M62" s="56">
        <f t="shared" si="15"/>
        <v>91765</v>
      </c>
      <c r="N62" s="23">
        <f t="shared" si="3"/>
        <v>22874</v>
      </c>
      <c r="O62" s="51">
        <f t="shared" si="4"/>
        <v>31006</v>
      </c>
      <c r="P62" s="36">
        <f t="shared" si="5"/>
        <v>37885</v>
      </c>
      <c r="Q62" s="24">
        <f t="shared" si="1"/>
        <v>68891</v>
      </c>
    </row>
    <row r="63" spans="1:17" ht="12.5" thickBot="1" x14ac:dyDescent="0.25">
      <c r="A63" s="26" t="s">
        <v>48</v>
      </c>
      <c r="B63" s="79">
        <v>332</v>
      </c>
      <c r="C63" s="80">
        <v>393</v>
      </c>
      <c r="D63" s="80">
        <v>554</v>
      </c>
      <c r="E63" s="80">
        <v>583</v>
      </c>
      <c r="F63" s="80">
        <v>510</v>
      </c>
      <c r="G63" s="80">
        <v>283</v>
      </c>
      <c r="H63" s="80">
        <v>246</v>
      </c>
      <c r="I63" s="80">
        <v>161</v>
      </c>
      <c r="J63" s="80">
        <v>92</v>
      </c>
      <c r="K63" s="80">
        <v>52</v>
      </c>
      <c r="L63" s="81">
        <v>211</v>
      </c>
      <c r="M63" s="62">
        <f>SUM(B63:L63)</f>
        <v>3417</v>
      </c>
      <c r="N63" s="19">
        <f t="shared" si="3"/>
        <v>725</v>
      </c>
      <c r="O63" s="46">
        <f>SUM(D63:E63)</f>
        <v>1137</v>
      </c>
      <c r="P63" s="42">
        <f t="shared" si="5"/>
        <v>1555</v>
      </c>
      <c r="Q63" s="43">
        <f t="shared" si="1"/>
        <v>2692</v>
      </c>
    </row>
    <row r="64" spans="1:17" ht="13" thickTop="1" thickBot="1" x14ac:dyDescent="0.25">
      <c r="A64" s="10" t="s">
        <v>89</v>
      </c>
      <c r="B64" s="53">
        <f>B7+B16+B26+B31+B36+B43+B49+B54+B62+B63</f>
        <v>243735</v>
      </c>
      <c r="C64" s="27">
        <f t="shared" ref="C64:L64" si="16">C7+C16+C26+C31+C36+C43+C49+C54+C62+C63</f>
        <v>227607</v>
      </c>
      <c r="D64" s="27">
        <f t="shared" si="16"/>
        <v>210358</v>
      </c>
      <c r="E64" s="27">
        <f t="shared" si="16"/>
        <v>205114</v>
      </c>
      <c r="F64" s="27">
        <f t="shared" si="16"/>
        <v>158185</v>
      </c>
      <c r="G64" s="27">
        <f t="shared" si="16"/>
        <v>107408</v>
      </c>
      <c r="H64" s="27">
        <f t="shared" si="16"/>
        <v>70339</v>
      </c>
      <c r="I64" s="27">
        <f t="shared" si="16"/>
        <v>40421</v>
      </c>
      <c r="J64" s="27">
        <f t="shared" si="16"/>
        <v>20222</v>
      </c>
      <c r="K64" s="27">
        <f t="shared" si="16"/>
        <v>10477</v>
      </c>
      <c r="L64" s="57">
        <f t="shared" si="16"/>
        <v>13100</v>
      </c>
      <c r="M64" s="63">
        <f>M7+M16+M26+M31+M36+M43+M49+M54+M62+M63</f>
        <v>1306966</v>
      </c>
      <c r="N64" s="14">
        <f t="shared" si="3"/>
        <v>471342</v>
      </c>
      <c r="O64" s="52">
        <f t="shared" si="4"/>
        <v>415472</v>
      </c>
      <c r="P64" s="37">
        <f t="shared" si="5"/>
        <v>420152</v>
      </c>
      <c r="Q64" s="15">
        <f>SUM(O64:P64)</f>
        <v>835624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94BF-3181-43CC-A5BB-BCFF28ABE2DF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8" sqref="B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184714</v>
      </c>
      <c r="C7" s="64">
        <v>174979</v>
      </c>
      <c r="D7" s="64">
        <v>126942</v>
      </c>
      <c r="E7" s="64">
        <v>118645</v>
      </c>
      <c r="F7" s="64">
        <v>90987</v>
      </c>
      <c r="G7" s="64">
        <v>60542</v>
      </c>
      <c r="H7" s="64">
        <v>38551</v>
      </c>
      <c r="I7" s="64">
        <v>21395</v>
      </c>
      <c r="J7" s="64">
        <v>10582</v>
      </c>
      <c r="K7" s="64">
        <v>5238</v>
      </c>
      <c r="L7" s="65">
        <v>6116</v>
      </c>
      <c r="M7" s="58">
        <f>SUM(B7:L7)</f>
        <v>838691</v>
      </c>
      <c r="N7" s="19">
        <f>SUM(B7:C7)</f>
        <v>359693</v>
      </c>
      <c r="O7" s="46">
        <f>SUM(D7:E7)</f>
        <v>245587</v>
      </c>
      <c r="P7" s="32">
        <f>SUM(F7:L7)</f>
        <v>233411</v>
      </c>
      <c r="Q7" s="39">
        <f>SUM(O7:P7)</f>
        <v>478998</v>
      </c>
    </row>
    <row r="8" spans="1:17" ht="13" thickTop="1" thickBot="1" x14ac:dyDescent="0.25">
      <c r="A8" s="18" t="s">
        <v>80</v>
      </c>
      <c r="B8" s="66">
        <f>SUM(B64,-B7)</f>
        <v>58767</v>
      </c>
      <c r="C8" s="66">
        <f t="shared" ref="C8:L8" si="0">SUM(C64,-C7)</f>
        <v>54584</v>
      </c>
      <c r="D8" s="66">
        <f t="shared" si="0"/>
        <v>82048</v>
      </c>
      <c r="E8" s="66">
        <f t="shared" si="0"/>
        <v>84009</v>
      </c>
      <c r="F8" s="66">
        <f t="shared" si="0"/>
        <v>67647</v>
      </c>
      <c r="G8" s="66">
        <f t="shared" si="0"/>
        <v>46369</v>
      </c>
      <c r="H8" s="66">
        <f t="shared" si="0"/>
        <v>31309</v>
      </c>
      <c r="I8" s="66">
        <f t="shared" si="0"/>
        <v>19072</v>
      </c>
      <c r="J8" s="66">
        <f t="shared" si="0"/>
        <v>9748</v>
      </c>
      <c r="K8" s="66">
        <f t="shared" si="0"/>
        <v>5165</v>
      </c>
      <c r="L8" s="67">
        <f t="shared" si="0"/>
        <v>7024</v>
      </c>
      <c r="M8" s="59">
        <f>SUM(M64,-M7)</f>
        <v>465742</v>
      </c>
      <c r="N8" s="19">
        <f>SUM(B8:C8)</f>
        <v>113351</v>
      </c>
      <c r="O8" s="47">
        <f>SUM(D8:E8)</f>
        <v>166057</v>
      </c>
      <c r="P8" s="33">
        <f>SUM(F8:L8)</f>
        <v>186334</v>
      </c>
      <c r="Q8" s="20">
        <f t="shared" ref="Q8:Q63" si="1">SUM(O8:P8)</f>
        <v>352391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1740</v>
      </c>
      <c r="C10" s="70">
        <v>1509</v>
      </c>
      <c r="D10" s="70">
        <v>2518</v>
      </c>
      <c r="E10" s="70">
        <v>2335</v>
      </c>
      <c r="F10" s="70">
        <v>1343</v>
      </c>
      <c r="G10" s="70">
        <v>814</v>
      </c>
      <c r="H10" s="70">
        <v>529</v>
      </c>
      <c r="I10" s="70">
        <v>321</v>
      </c>
      <c r="J10" s="70">
        <v>136</v>
      </c>
      <c r="K10" s="70">
        <v>72</v>
      </c>
      <c r="L10" s="71">
        <v>53</v>
      </c>
      <c r="M10" s="61">
        <f t="shared" ref="M10:M15" si="2">SUM(B10:L10)</f>
        <v>11370</v>
      </c>
      <c r="N10" s="21">
        <f t="shared" ref="N10:N64" si="3">SUM(B10:C10)</f>
        <v>3249</v>
      </c>
      <c r="O10" s="49">
        <f t="shared" ref="O10:O64" si="4">SUM(D10:E10)</f>
        <v>4853</v>
      </c>
      <c r="P10" s="34">
        <f t="shared" ref="P10:P64" si="5">SUM(F10:L10)</f>
        <v>3268</v>
      </c>
      <c r="Q10" s="22">
        <f t="shared" si="1"/>
        <v>8121</v>
      </c>
    </row>
    <row r="11" spans="1:17" x14ac:dyDescent="0.2">
      <c r="A11" s="9" t="s">
        <v>5</v>
      </c>
      <c r="B11" s="72">
        <v>6709</v>
      </c>
      <c r="C11" s="72">
        <v>6652</v>
      </c>
      <c r="D11" s="72">
        <v>5994</v>
      </c>
      <c r="E11" s="72">
        <v>5772</v>
      </c>
      <c r="F11" s="72">
        <v>4448</v>
      </c>
      <c r="G11" s="72">
        <v>3072</v>
      </c>
      <c r="H11" s="72">
        <v>2041</v>
      </c>
      <c r="I11" s="72">
        <v>1176</v>
      </c>
      <c r="J11" s="72">
        <v>573</v>
      </c>
      <c r="K11" s="72">
        <v>333</v>
      </c>
      <c r="L11" s="73">
        <v>458</v>
      </c>
      <c r="M11" s="61">
        <f t="shared" si="2"/>
        <v>37228</v>
      </c>
      <c r="N11" s="12">
        <f t="shared" si="3"/>
        <v>13361</v>
      </c>
      <c r="O11" s="50">
        <f>SUM(D11:E11)</f>
        <v>11766</v>
      </c>
      <c r="P11" s="35">
        <f t="shared" si="5"/>
        <v>12101</v>
      </c>
      <c r="Q11" s="13">
        <f t="shared" si="1"/>
        <v>23867</v>
      </c>
    </row>
    <row r="12" spans="1:17" x14ac:dyDescent="0.2">
      <c r="A12" s="9" t="s">
        <v>6</v>
      </c>
      <c r="B12" s="72">
        <v>1896</v>
      </c>
      <c r="C12" s="72">
        <v>1727</v>
      </c>
      <c r="D12" s="72">
        <v>2380</v>
      </c>
      <c r="E12" s="72">
        <v>2489</v>
      </c>
      <c r="F12" s="72">
        <v>2036</v>
      </c>
      <c r="G12" s="72">
        <v>1599</v>
      </c>
      <c r="H12" s="72">
        <v>1094</v>
      </c>
      <c r="I12" s="72">
        <v>670</v>
      </c>
      <c r="J12" s="72">
        <v>387</v>
      </c>
      <c r="K12" s="72">
        <v>178</v>
      </c>
      <c r="L12" s="73">
        <v>313</v>
      </c>
      <c r="M12" s="61">
        <f t="shared" si="2"/>
        <v>14769</v>
      </c>
      <c r="N12" s="12">
        <f t="shared" si="3"/>
        <v>3623</v>
      </c>
      <c r="O12" s="50">
        <f t="shared" si="4"/>
        <v>4869</v>
      </c>
      <c r="P12" s="35">
        <f t="shared" si="5"/>
        <v>6277</v>
      </c>
      <c r="Q12" s="13">
        <f t="shared" si="1"/>
        <v>11146</v>
      </c>
    </row>
    <row r="13" spans="1:17" x14ac:dyDescent="0.2">
      <c r="A13" s="9" t="s">
        <v>7</v>
      </c>
      <c r="B13" s="72">
        <v>479</v>
      </c>
      <c r="C13" s="72">
        <v>467</v>
      </c>
      <c r="D13" s="72">
        <v>490</v>
      </c>
      <c r="E13" s="72">
        <v>570</v>
      </c>
      <c r="F13" s="72">
        <v>433</v>
      </c>
      <c r="G13" s="72">
        <v>318</v>
      </c>
      <c r="H13" s="72">
        <v>224</v>
      </c>
      <c r="I13" s="72">
        <v>122</v>
      </c>
      <c r="J13" s="72">
        <v>64</v>
      </c>
      <c r="K13" s="72">
        <v>26</v>
      </c>
      <c r="L13" s="73">
        <v>52</v>
      </c>
      <c r="M13" s="61">
        <f t="shared" si="2"/>
        <v>3245</v>
      </c>
      <c r="N13" s="12">
        <f t="shared" si="3"/>
        <v>946</v>
      </c>
      <c r="O13" s="50">
        <f t="shared" si="4"/>
        <v>1060</v>
      </c>
      <c r="P13" s="35">
        <f t="shared" si="5"/>
        <v>1239</v>
      </c>
      <c r="Q13" s="13">
        <f t="shared" si="1"/>
        <v>2299</v>
      </c>
    </row>
    <row r="14" spans="1:17" x14ac:dyDescent="0.2">
      <c r="A14" s="9" t="s">
        <v>8</v>
      </c>
      <c r="B14" s="72">
        <v>919</v>
      </c>
      <c r="C14" s="72">
        <v>1000</v>
      </c>
      <c r="D14" s="72">
        <v>1868</v>
      </c>
      <c r="E14" s="72">
        <v>1943</v>
      </c>
      <c r="F14" s="72">
        <v>1408</v>
      </c>
      <c r="G14" s="72">
        <v>978</v>
      </c>
      <c r="H14" s="72">
        <v>729</v>
      </c>
      <c r="I14" s="72">
        <v>400</v>
      </c>
      <c r="J14" s="72">
        <v>237</v>
      </c>
      <c r="K14" s="72">
        <v>131</v>
      </c>
      <c r="L14" s="73">
        <v>295</v>
      </c>
      <c r="M14" s="61">
        <f t="shared" si="2"/>
        <v>9908</v>
      </c>
      <c r="N14" s="12">
        <f t="shared" si="3"/>
        <v>1919</v>
      </c>
      <c r="O14" s="50">
        <f t="shared" si="4"/>
        <v>3811</v>
      </c>
      <c r="P14" s="35">
        <f t="shared" si="5"/>
        <v>4178</v>
      </c>
      <c r="Q14" s="13">
        <f t="shared" si="1"/>
        <v>7989</v>
      </c>
    </row>
    <row r="15" spans="1:17" x14ac:dyDescent="0.2">
      <c r="A15" s="9" t="s">
        <v>9</v>
      </c>
      <c r="B15" s="72">
        <v>1757</v>
      </c>
      <c r="C15" s="72">
        <v>1000</v>
      </c>
      <c r="D15" s="72">
        <v>1454</v>
      </c>
      <c r="E15" s="72">
        <v>1476</v>
      </c>
      <c r="F15" s="72">
        <v>1419</v>
      </c>
      <c r="G15" s="72">
        <v>1067</v>
      </c>
      <c r="H15" s="72">
        <v>841</v>
      </c>
      <c r="I15" s="72">
        <v>485</v>
      </c>
      <c r="J15" s="72">
        <v>216</v>
      </c>
      <c r="K15" s="72">
        <v>135</v>
      </c>
      <c r="L15" s="73">
        <v>138</v>
      </c>
      <c r="M15" s="61">
        <f t="shared" si="2"/>
        <v>9988</v>
      </c>
      <c r="N15" s="12">
        <f t="shared" si="3"/>
        <v>2757</v>
      </c>
      <c r="O15" s="50">
        <f t="shared" si="4"/>
        <v>2930</v>
      </c>
      <c r="P15" s="35">
        <f t="shared" si="5"/>
        <v>4301</v>
      </c>
      <c r="Q15" s="13">
        <f t="shared" si="1"/>
        <v>7231</v>
      </c>
    </row>
    <row r="16" spans="1:17" ht="12.5" thickBot="1" x14ac:dyDescent="0.25">
      <c r="A16" s="17" t="s">
        <v>81</v>
      </c>
      <c r="B16" s="74">
        <f>SUM(B10:B15)</f>
        <v>13500</v>
      </c>
      <c r="C16" s="74">
        <f t="shared" ref="C16:M16" si="6">SUM(C10:C15)</f>
        <v>12355</v>
      </c>
      <c r="D16" s="74">
        <f t="shared" si="6"/>
        <v>14704</v>
      </c>
      <c r="E16" s="74">
        <f t="shared" si="6"/>
        <v>14585</v>
      </c>
      <c r="F16" s="74">
        <f t="shared" si="6"/>
        <v>11087</v>
      </c>
      <c r="G16" s="74">
        <f t="shared" si="6"/>
        <v>7848</v>
      </c>
      <c r="H16" s="74">
        <f t="shared" si="6"/>
        <v>5458</v>
      </c>
      <c r="I16" s="74">
        <f t="shared" si="6"/>
        <v>3174</v>
      </c>
      <c r="J16" s="74">
        <f t="shared" si="6"/>
        <v>1613</v>
      </c>
      <c r="K16" s="74">
        <f t="shared" si="6"/>
        <v>875</v>
      </c>
      <c r="L16" s="75">
        <f t="shared" si="6"/>
        <v>1309</v>
      </c>
      <c r="M16" s="56">
        <f t="shared" si="6"/>
        <v>86508</v>
      </c>
      <c r="N16" s="23">
        <f t="shared" si="3"/>
        <v>25855</v>
      </c>
      <c r="O16" s="51">
        <f t="shared" si="4"/>
        <v>29289</v>
      </c>
      <c r="P16" s="36">
        <f t="shared" si="5"/>
        <v>31364</v>
      </c>
      <c r="Q16" s="24">
        <f t="shared" si="1"/>
        <v>60653</v>
      </c>
    </row>
    <row r="17" spans="1:17" x14ac:dyDescent="0.2">
      <c r="A17" s="16" t="s">
        <v>10</v>
      </c>
      <c r="B17" s="70">
        <v>1933</v>
      </c>
      <c r="C17" s="70">
        <v>1816</v>
      </c>
      <c r="D17" s="70">
        <v>4952</v>
      </c>
      <c r="E17" s="70">
        <v>4621</v>
      </c>
      <c r="F17" s="70">
        <v>3424</v>
      </c>
      <c r="G17" s="70">
        <v>2495</v>
      </c>
      <c r="H17" s="70">
        <v>1337</v>
      </c>
      <c r="I17" s="70">
        <v>744</v>
      </c>
      <c r="J17" s="70">
        <v>412</v>
      </c>
      <c r="K17" s="70">
        <v>212</v>
      </c>
      <c r="L17" s="71">
        <v>312</v>
      </c>
      <c r="M17" s="61">
        <f t="shared" ref="M17:M25" si="7">SUM(B17:L17)</f>
        <v>22258</v>
      </c>
      <c r="N17" s="21">
        <f t="shared" si="3"/>
        <v>3749</v>
      </c>
      <c r="O17" s="49">
        <f t="shared" si="4"/>
        <v>9573</v>
      </c>
      <c r="P17" s="34">
        <f t="shared" si="5"/>
        <v>8936</v>
      </c>
      <c r="Q17" s="22">
        <f t="shared" si="1"/>
        <v>18509</v>
      </c>
    </row>
    <row r="18" spans="1:17" x14ac:dyDescent="0.2">
      <c r="A18" s="9" t="s">
        <v>11</v>
      </c>
      <c r="B18" s="72">
        <v>5716</v>
      </c>
      <c r="C18" s="72">
        <v>5471</v>
      </c>
      <c r="D18" s="72">
        <v>9322</v>
      </c>
      <c r="E18" s="72">
        <v>9746</v>
      </c>
      <c r="F18" s="72">
        <v>7339</v>
      </c>
      <c r="G18" s="72">
        <v>4875</v>
      </c>
      <c r="H18" s="72">
        <v>3702</v>
      </c>
      <c r="I18" s="72">
        <v>2113</v>
      </c>
      <c r="J18" s="72">
        <v>1089</v>
      </c>
      <c r="K18" s="72">
        <v>546</v>
      </c>
      <c r="L18" s="73">
        <v>920</v>
      </c>
      <c r="M18" s="61">
        <f t="shared" si="7"/>
        <v>50839</v>
      </c>
      <c r="N18" s="12">
        <f t="shared" si="3"/>
        <v>11187</v>
      </c>
      <c r="O18" s="50">
        <f t="shared" si="4"/>
        <v>19068</v>
      </c>
      <c r="P18" s="35">
        <f t="shared" si="5"/>
        <v>20584</v>
      </c>
      <c r="Q18" s="13">
        <f t="shared" si="1"/>
        <v>39652</v>
      </c>
    </row>
    <row r="19" spans="1:17" x14ac:dyDescent="0.2">
      <c r="A19" s="9" t="s">
        <v>12</v>
      </c>
      <c r="B19" s="72">
        <v>4630</v>
      </c>
      <c r="C19" s="72">
        <v>3855</v>
      </c>
      <c r="D19" s="72">
        <v>4996</v>
      </c>
      <c r="E19" s="72">
        <v>5119</v>
      </c>
      <c r="F19" s="72">
        <v>4234</v>
      </c>
      <c r="G19" s="72">
        <v>2955</v>
      </c>
      <c r="H19" s="72">
        <v>1945</v>
      </c>
      <c r="I19" s="72">
        <v>1129</v>
      </c>
      <c r="J19" s="72">
        <v>592</v>
      </c>
      <c r="K19" s="72">
        <v>397</v>
      </c>
      <c r="L19" s="73">
        <v>703</v>
      </c>
      <c r="M19" s="61">
        <f t="shared" si="7"/>
        <v>30555</v>
      </c>
      <c r="N19" s="12">
        <f t="shared" si="3"/>
        <v>8485</v>
      </c>
      <c r="O19" s="50">
        <f t="shared" si="4"/>
        <v>10115</v>
      </c>
      <c r="P19" s="35">
        <f t="shared" si="5"/>
        <v>11955</v>
      </c>
      <c r="Q19" s="13">
        <f t="shared" si="1"/>
        <v>22070</v>
      </c>
    </row>
    <row r="20" spans="1:17" x14ac:dyDescent="0.2">
      <c r="A20" s="9" t="s">
        <v>13</v>
      </c>
      <c r="B20" s="72">
        <v>729</v>
      </c>
      <c r="C20" s="72">
        <v>740</v>
      </c>
      <c r="D20" s="72">
        <v>794</v>
      </c>
      <c r="E20" s="72">
        <v>941</v>
      </c>
      <c r="F20" s="72">
        <v>810</v>
      </c>
      <c r="G20" s="72">
        <v>577</v>
      </c>
      <c r="H20" s="72">
        <v>375</v>
      </c>
      <c r="I20" s="72">
        <v>238</v>
      </c>
      <c r="J20" s="72">
        <v>126</v>
      </c>
      <c r="K20" s="72">
        <v>89</v>
      </c>
      <c r="L20" s="73">
        <v>128</v>
      </c>
      <c r="M20" s="61">
        <f t="shared" si="7"/>
        <v>5547</v>
      </c>
      <c r="N20" s="12">
        <f t="shared" si="3"/>
        <v>1469</v>
      </c>
      <c r="O20" s="50">
        <f t="shared" si="4"/>
        <v>1735</v>
      </c>
      <c r="P20" s="35">
        <f t="shared" si="5"/>
        <v>2343</v>
      </c>
      <c r="Q20" s="13">
        <f t="shared" si="1"/>
        <v>4078</v>
      </c>
    </row>
    <row r="21" spans="1:17" x14ac:dyDescent="0.2">
      <c r="A21" s="9" t="s">
        <v>14</v>
      </c>
      <c r="B21" s="72">
        <v>2911</v>
      </c>
      <c r="C21" s="72">
        <v>2382</v>
      </c>
      <c r="D21" s="72">
        <v>5123</v>
      </c>
      <c r="E21" s="72">
        <v>5014</v>
      </c>
      <c r="F21" s="72">
        <v>4001</v>
      </c>
      <c r="G21" s="72">
        <v>2357</v>
      </c>
      <c r="H21" s="72">
        <v>1586</v>
      </c>
      <c r="I21" s="72">
        <v>862</v>
      </c>
      <c r="J21" s="72">
        <v>363</v>
      </c>
      <c r="K21" s="72">
        <v>156</v>
      </c>
      <c r="L21" s="73">
        <v>167</v>
      </c>
      <c r="M21" s="61">
        <f t="shared" si="7"/>
        <v>24922</v>
      </c>
      <c r="N21" s="12">
        <f t="shared" si="3"/>
        <v>5293</v>
      </c>
      <c r="O21" s="50">
        <f t="shared" si="4"/>
        <v>10137</v>
      </c>
      <c r="P21" s="35">
        <f t="shared" si="5"/>
        <v>9492</v>
      </c>
      <c r="Q21" s="13">
        <f t="shared" si="1"/>
        <v>19629</v>
      </c>
    </row>
    <row r="22" spans="1:17" x14ac:dyDescent="0.2">
      <c r="A22" s="9" t="s">
        <v>15</v>
      </c>
      <c r="B22" s="72">
        <v>160</v>
      </c>
      <c r="C22" s="72">
        <v>112</v>
      </c>
      <c r="D22" s="72">
        <v>219</v>
      </c>
      <c r="E22" s="72">
        <v>236</v>
      </c>
      <c r="F22" s="72">
        <v>186</v>
      </c>
      <c r="G22" s="72">
        <v>137</v>
      </c>
      <c r="H22" s="72">
        <v>77</v>
      </c>
      <c r="I22" s="72">
        <v>56</v>
      </c>
      <c r="J22" s="72">
        <v>21</v>
      </c>
      <c r="K22" s="72">
        <v>13</v>
      </c>
      <c r="L22" s="73">
        <v>9</v>
      </c>
      <c r="M22" s="61">
        <f t="shared" si="7"/>
        <v>1226</v>
      </c>
      <c r="N22" s="12">
        <f t="shared" si="3"/>
        <v>272</v>
      </c>
      <c r="O22" s="50">
        <f t="shared" si="4"/>
        <v>455</v>
      </c>
      <c r="P22" s="35">
        <f t="shared" si="5"/>
        <v>499</v>
      </c>
      <c r="Q22" s="13">
        <f t="shared" si="1"/>
        <v>954</v>
      </c>
    </row>
    <row r="23" spans="1:17" x14ac:dyDescent="0.2">
      <c r="A23" s="9" t="s">
        <v>16</v>
      </c>
      <c r="B23" s="72">
        <v>352</v>
      </c>
      <c r="C23" s="72">
        <v>306</v>
      </c>
      <c r="D23" s="72">
        <v>547</v>
      </c>
      <c r="E23" s="72">
        <v>649</v>
      </c>
      <c r="F23" s="72">
        <v>518</v>
      </c>
      <c r="G23" s="72">
        <v>415</v>
      </c>
      <c r="H23" s="72">
        <v>325</v>
      </c>
      <c r="I23" s="72">
        <v>183</v>
      </c>
      <c r="J23" s="72">
        <v>102</v>
      </c>
      <c r="K23" s="72">
        <v>41</v>
      </c>
      <c r="L23" s="73">
        <v>61</v>
      </c>
      <c r="M23" s="61">
        <f t="shared" si="7"/>
        <v>3499</v>
      </c>
      <c r="N23" s="12">
        <f t="shared" si="3"/>
        <v>658</v>
      </c>
      <c r="O23" s="50">
        <f t="shared" si="4"/>
        <v>1196</v>
      </c>
      <c r="P23" s="35">
        <f t="shared" si="5"/>
        <v>1645</v>
      </c>
      <c r="Q23" s="13">
        <f t="shared" si="1"/>
        <v>2841</v>
      </c>
    </row>
    <row r="24" spans="1:17" x14ac:dyDescent="0.2">
      <c r="A24" s="9" t="s">
        <v>17</v>
      </c>
      <c r="B24" s="72">
        <v>416</v>
      </c>
      <c r="C24" s="72">
        <v>337</v>
      </c>
      <c r="D24" s="72">
        <v>476</v>
      </c>
      <c r="E24" s="72">
        <v>509</v>
      </c>
      <c r="F24" s="72">
        <v>419</v>
      </c>
      <c r="G24" s="72">
        <v>311</v>
      </c>
      <c r="H24" s="72">
        <v>227</v>
      </c>
      <c r="I24" s="72">
        <v>129</v>
      </c>
      <c r="J24" s="72">
        <v>62</v>
      </c>
      <c r="K24" s="72">
        <v>26</v>
      </c>
      <c r="L24" s="73">
        <v>28</v>
      </c>
      <c r="M24" s="61">
        <f t="shared" si="7"/>
        <v>2940</v>
      </c>
      <c r="N24" s="12">
        <f t="shared" si="3"/>
        <v>753</v>
      </c>
      <c r="O24" s="50">
        <f t="shared" si="4"/>
        <v>985</v>
      </c>
      <c r="P24" s="35">
        <f t="shared" si="5"/>
        <v>1202</v>
      </c>
      <c r="Q24" s="13">
        <f t="shared" si="1"/>
        <v>2187</v>
      </c>
    </row>
    <row r="25" spans="1:17" x14ac:dyDescent="0.2">
      <c r="A25" s="9" t="s">
        <v>18</v>
      </c>
      <c r="B25" s="72">
        <v>1120</v>
      </c>
      <c r="C25" s="72">
        <v>1203</v>
      </c>
      <c r="D25" s="72">
        <v>1916</v>
      </c>
      <c r="E25" s="72">
        <v>2304</v>
      </c>
      <c r="F25" s="72">
        <v>2077</v>
      </c>
      <c r="G25" s="72">
        <v>1253</v>
      </c>
      <c r="H25" s="72">
        <v>861</v>
      </c>
      <c r="I25" s="72">
        <v>511</v>
      </c>
      <c r="J25" s="72">
        <v>284</v>
      </c>
      <c r="K25" s="72">
        <v>154</v>
      </c>
      <c r="L25" s="73">
        <v>153</v>
      </c>
      <c r="M25" s="61">
        <f t="shared" si="7"/>
        <v>11836</v>
      </c>
      <c r="N25" s="12">
        <f t="shared" si="3"/>
        <v>2323</v>
      </c>
      <c r="O25" s="50">
        <f t="shared" si="4"/>
        <v>4220</v>
      </c>
      <c r="P25" s="35">
        <f t="shared" si="5"/>
        <v>5293</v>
      </c>
      <c r="Q25" s="13">
        <f t="shared" si="1"/>
        <v>9513</v>
      </c>
    </row>
    <row r="26" spans="1:17" ht="12.5" thickBot="1" x14ac:dyDescent="0.25">
      <c r="A26" s="17" t="s">
        <v>82</v>
      </c>
      <c r="B26" s="74">
        <f>SUM(B17:B25)</f>
        <v>17967</v>
      </c>
      <c r="C26" s="74">
        <f t="shared" ref="C26:M26" si="8">SUM(C17:C25)</f>
        <v>16222</v>
      </c>
      <c r="D26" s="74">
        <f t="shared" si="8"/>
        <v>28345</v>
      </c>
      <c r="E26" s="74">
        <f t="shared" si="8"/>
        <v>29139</v>
      </c>
      <c r="F26" s="74">
        <f t="shared" si="8"/>
        <v>23008</v>
      </c>
      <c r="G26" s="74">
        <f t="shared" si="8"/>
        <v>15375</v>
      </c>
      <c r="H26" s="74">
        <f t="shared" si="8"/>
        <v>10435</v>
      </c>
      <c r="I26" s="74">
        <f t="shared" si="8"/>
        <v>5965</v>
      </c>
      <c r="J26" s="74">
        <f t="shared" si="8"/>
        <v>3051</v>
      </c>
      <c r="K26" s="74">
        <f t="shared" si="8"/>
        <v>1634</v>
      </c>
      <c r="L26" s="75">
        <f t="shared" si="8"/>
        <v>2481</v>
      </c>
      <c r="M26" s="56">
        <f t="shared" si="8"/>
        <v>153622</v>
      </c>
      <c r="N26" s="23">
        <f t="shared" si="3"/>
        <v>34189</v>
      </c>
      <c r="O26" s="51">
        <f t="shared" si="4"/>
        <v>57484</v>
      </c>
      <c r="P26" s="36">
        <f t="shared" si="5"/>
        <v>61949</v>
      </c>
      <c r="Q26" s="24">
        <f t="shared" si="1"/>
        <v>119433</v>
      </c>
    </row>
    <row r="27" spans="1:17" x14ac:dyDescent="0.2">
      <c r="A27" s="16" t="s">
        <v>19</v>
      </c>
      <c r="B27" s="70">
        <v>563</v>
      </c>
      <c r="C27" s="70">
        <v>456</v>
      </c>
      <c r="D27" s="70">
        <v>696</v>
      </c>
      <c r="E27" s="70">
        <v>823</v>
      </c>
      <c r="F27" s="70">
        <v>651</v>
      </c>
      <c r="G27" s="70">
        <v>533</v>
      </c>
      <c r="H27" s="70">
        <v>336</v>
      </c>
      <c r="I27" s="70">
        <v>221</v>
      </c>
      <c r="J27" s="70">
        <v>94</v>
      </c>
      <c r="K27" s="70">
        <v>53</v>
      </c>
      <c r="L27" s="71">
        <v>41</v>
      </c>
      <c r="M27" s="61">
        <f>SUM(B27:L27)</f>
        <v>4467</v>
      </c>
      <c r="N27" s="21">
        <f>SUM(B27:C27)</f>
        <v>1019</v>
      </c>
      <c r="O27" s="49">
        <f>SUM(D27:E27)</f>
        <v>1519</v>
      </c>
      <c r="P27" s="34">
        <f>SUM(F27:L27)</f>
        <v>1929</v>
      </c>
      <c r="Q27" s="22">
        <f t="shared" si="1"/>
        <v>3448</v>
      </c>
    </row>
    <row r="28" spans="1:17" x14ac:dyDescent="0.2">
      <c r="A28" s="9" t="s">
        <v>20</v>
      </c>
      <c r="B28" s="72">
        <v>240</v>
      </c>
      <c r="C28" s="72">
        <v>178</v>
      </c>
      <c r="D28" s="72">
        <v>323</v>
      </c>
      <c r="E28" s="72">
        <v>332</v>
      </c>
      <c r="F28" s="72">
        <v>316</v>
      </c>
      <c r="G28" s="72">
        <v>205</v>
      </c>
      <c r="H28" s="72">
        <v>182</v>
      </c>
      <c r="I28" s="72">
        <v>94</v>
      </c>
      <c r="J28" s="72">
        <v>48</v>
      </c>
      <c r="K28" s="72">
        <v>32</v>
      </c>
      <c r="L28" s="73">
        <v>53</v>
      </c>
      <c r="M28" s="61">
        <f>SUM(B28:L28)</f>
        <v>2003</v>
      </c>
      <c r="N28" s="12">
        <f>SUM(B28:C28)</f>
        <v>418</v>
      </c>
      <c r="O28" s="50">
        <f>SUM(D28:E28)</f>
        <v>655</v>
      </c>
      <c r="P28" s="35">
        <f>SUM(F28:L28)</f>
        <v>930</v>
      </c>
      <c r="Q28" s="13">
        <f t="shared" si="1"/>
        <v>1585</v>
      </c>
    </row>
    <row r="29" spans="1:17" x14ac:dyDescent="0.2">
      <c r="A29" s="9" t="s">
        <v>21</v>
      </c>
      <c r="B29" s="72">
        <v>330</v>
      </c>
      <c r="C29" s="72">
        <v>322</v>
      </c>
      <c r="D29" s="72">
        <v>375</v>
      </c>
      <c r="E29" s="72">
        <v>372</v>
      </c>
      <c r="F29" s="72">
        <v>372</v>
      </c>
      <c r="G29" s="72">
        <v>267</v>
      </c>
      <c r="H29" s="72">
        <v>201</v>
      </c>
      <c r="I29" s="72">
        <v>103</v>
      </c>
      <c r="J29" s="72">
        <v>47</v>
      </c>
      <c r="K29" s="72">
        <v>39</v>
      </c>
      <c r="L29" s="73">
        <v>51</v>
      </c>
      <c r="M29" s="61">
        <f>SUM(B29:L29)</f>
        <v>2479</v>
      </c>
      <c r="N29" s="12">
        <f>SUM(B29:C29)</f>
        <v>652</v>
      </c>
      <c r="O29" s="50">
        <f>SUM(D29:E29)</f>
        <v>747</v>
      </c>
      <c r="P29" s="35">
        <f>SUM(F29:L29)</f>
        <v>1080</v>
      </c>
      <c r="Q29" s="13">
        <f t="shared" si="1"/>
        <v>1827</v>
      </c>
    </row>
    <row r="30" spans="1:17" x14ac:dyDescent="0.2">
      <c r="A30" s="9" t="s">
        <v>22</v>
      </c>
      <c r="B30" s="72">
        <v>142</v>
      </c>
      <c r="C30" s="72">
        <v>139</v>
      </c>
      <c r="D30" s="72">
        <v>150</v>
      </c>
      <c r="E30" s="72">
        <v>146</v>
      </c>
      <c r="F30" s="72">
        <v>108</v>
      </c>
      <c r="G30" s="72">
        <v>88</v>
      </c>
      <c r="H30" s="72">
        <v>60</v>
      </c>
      <c r="I30" s="72">
        <v>38</v>
      </c>
      <c r="J30" s="72">
        <v>21</v>
      </c>
      <c r="K30" s="72">
        <v>8</v>
      </c>
      <c r="L30" s="73">
        <v>9</v>
      </c>
      <c r="M30" s="61">
        <f>SUM(B30:L30)</f>
        <v>909</v>
      </c>
      <c r="N30" s="12">
        <f>SUM(B30:C30)</f>
        <v>281</v>
      </c>
      <c r="O30" s="50">
        <f>SUM(D30:E30)</f>
        <v>296</v>
      </c>
      <c r="P30" s="35">
        <f>SUM(F30:L30)</f>
        <v>332</v>
      </c>
      <c r="Q30" s="13">
        <f t="shared" si="1"/>
        <v>628</v>
      </c>
    </row>
    <row r="31" spans="1:17" ht="12.5" thickBot="1" x14ac:dyDescent="0.25">
      <c r="A31" s="17" t="s">
        <v>83</v>
      </c>
      <c r="B31" s="74">
        <f t="shared" ref="B31:M31" si="9">SUM(B27:B30)</f>
        <v>1275</v>
      </c>
      <c r="C31" s="74">
        <f t="shared" si="9"/>
        <v>1095</v>
      </c>
      <c r="D31" s="74">
        <f t="shared" si="9"/>
        <v>1544</v>
      </c>
      <c r="E31" s="74">
        <f t="shared" si="9"/>
        <v>1673</v>
      </c>
      <c r="F31" s="74">
        <f t="shared" si="9"/>
        <v>1447</v>
      </c>
      <c r="G31" s="74">
        <f t="shared" si="9"/>
        <v>1093</v>
      </c>
      <c r="H31" s="74">
        <f t="shared" si="9"/>
        <v>779</v>
      </c>
      <c r="I31" s="74">
        <f t="shared" si="9"/>
        <v>456</v>
      </c>
      <c r="J31" s="74">
        <f t="shared" si="9"/>
        <v>210</v>
      </c>
      <c r="K31" s="74">
        <f t="shared" si="9"/>
        <v>132</v>
      </c>
      <c r="L31" s="75">
        <f t="shared" si="9"/>
        <v>154</v>
      </c>
      <c r="M31" s="56">
        <f t="shared" si="9"/>
        <v>9858</v>
      </c>
      <c r="N31" s="23">
        <f t="shared" si="3"/>
        <v>2370</v>
      </c>
      <c r="O31" s="51">
        <f t="shared" si="4"/>
        <v>3217</v>
      </c>
      <c r="P31" s="36">
        <f t="shared" si="5"/>
        <v>4271</v>
      </c>
      <c r="Q31" s="24">
        <f t="shared" si="1"/>
        <v>7488</v>
      </c>
    </row>
    <row r="32" spans="1:17" x14ac:dyDescent="0.2">
      <c r="A32" s="16" t="s">
        <v>23</v>
      </c>
      <c r="B32" s="70">
        <v>1444</v>
      </c>
      <c r="C32" s="70">
        <v>1526</v>
      </c>
      <c r="D32" s="70">
        <v>1905</v>
      </c>
      <c r="E32" s="70">
        <v>2083</v>
      </c>
      <c r="F32" s="70">
        <v>1776</v>
      </c>
      <c r="G32" s="70">
        <v>1350</v>
      </c>
      <c r="H32" s="70">
        <v>921</v>
      </c>
      <c r="I32" s="70">
        <v>578</v>
      </c>
      <c r="J32" s="70">
        <v>298</v>
      </c>
      <c r="K32" s="70">
        <v>142</v>
      </c>
      <c r="L32" s="71">
        <v>186</v>
      </c>
      <c r="M32" s="54">
        <f t="shared" ref="M32:M61" si="10">SUM(B32:L32)</f>
        <v>12209</v>
      </c>
      <c r="N32" s="21">
        <f t="shared" si="3"/>
        <v>2970</v>
      </c>
      <c r="O32" s="49">
        <f t="shared" si="4"/>
        <v>3988</v>
      </c>
      <c r="P32" s="34">
        <f t="shared" si="5"/>
        <v>5251</v>
      </c>
      <c r="Q32" s="22">
        <f t="shared" si="1"/>
        <v>9239</v>
      </c>
    </row>
    <row r="33" spans="1:17" x14ac:dyDescent="0.2">
      <c r="A33" s="9" t="s">
        <v>24</v>
      </c>
      <c r="B33" s="72">
        <v>674</v>
      </c>
      <c r="C33" s="72">
        <v>708</v>
      </c>
      <c r="D33" s="72">
        <v>744</v>
      </c>
      <c r="E33" s="72">
        <v>845</v>
      </c>
      <c r="F33" s="72">
        <v>692</v>
      </c>
      <c r="G33" s="72">
        <v>460</v>
      </c>
      <c r="H33" s="72">
        <v>249</v>
      </c>
      <c r="I33" s="72">
        <v>167</v>
      </c>
      <c r="J33" s="72">
        <v>78</v>
      </c>
      <c r="K33" s="72">
        <v>40</v>
      </c>
      <c r="L33" s="73">
        <v>48</v>
      </c>
      <c r="M33" s="55">
        <f t="shared" si="10"/>
        <v>4705</v>
      </c>
      <c r="N33" s="12">
        <f t="shared" si="3"/>
        <v>1382</v>
      </c>
      <c r="O33" s="50">
        <f t="shared" si="4"/>
        <v>1589</v>
      </c>
      <c r="P33" s="35">
        <f t="shared" si="5"/>
        <v>1734</v>
      </c>
      <c r="Q33" s="13">
        <f t="shared" si="1"/>
        <v>3323</v>
      </c>
    </row>
    <row r="34" spans="1:17" x14ac:dyDescent="0.2">
      <c r="A34" s="9" t="s">
        <v>25</v>
      </c>
      <c r="B34" s="72">
        <v>1927</v>
      </c>
      <c r="C34" s="72">
        <v>1353</v>
      </c>
      <c r="D34" s="72">
        <v>3694</v>
      </c>
      <c r="E34" s="72">
        <v>3478</v>
      </c>
      <c r="F34" s="72">
        <v>2683</v>
      </c>
      <c r="G34" s="72">
        <v>1767</v>
      </c>
      <c r="H34" s="72">
        <v>1086</v>
      </c>
      <c r="I34" s="72">
        <v>631</v>
      </c>
      <c r="J34" s="72">
        <v>302</v>
      </c>
      <c r="K34" s="72">
        <v>110</v>
      </c>
      <c r="L34" s="73">
        <v>83</v>
      </c>
      <c r="M34" s="55">
        <f t="shared" si="10"/>
        <v>17114</v>
      </c>
      <c r="N34" s="12">
        <f t="shared" si="3"/>
        <v>3280</v>
      </c>
      <c r="O34" s="50">
        <f t="shared" si="4"/>
        <v>7172</v>
      </c>
      <c r="P34" s="35">
        <f t="shared" si="5"/>
        <v>6662</v>
      </c>
      <c r="Q34" s="13">
        <f t="shared" si="1"/>
        <v>13834</v>
      </c>
    </row>
    <row r="35" spans="1:17" x14ac:dyDescent="0.2">
      <c r="A35" s="9" t="s">
        <v>26</v>
      </c>
      <c r="B35" s="72">
        <v>654</v>
      </c>
      <c r="C35" s="72">
        <v>638</v>
      </c>
      <c r="D35" s="72">
        <v>1453</v>
      </c>
      <c r="E35" s="72">
        <v>1498</v>
      </c>
      <c r="F35" s="72">
        <v>1061</v>
      </c>
      <c r="G35" s="72">
        <v>729</v>
      </c>
      <c r="H35" s="72">
        <v>339</v>
      </c>
      <c r="I35" s="72">
        <v>214</v>
      </c>
      <c r="J35" s="72">
        <v>97</v>
      </c>
      <c r="K35" s="72">
        <v>42</v>
      </c>
      <c r="L35" s="73">
        <v>33</v>
      </c>
      <c r="M35" s="55">
        <f t="shared" si="10"/>
        <v>6758</v>
      </c>
      <c r="N35" s="12">
        <f t="shared" si="3"/>
        <v>1292</v>
      </c>
      <c r="O35" s="50">
        <f t="shared" si="4"/>
        <v>2951</v>
      </c>
      <c r="P35" s="35">
        <f t="shared" si="5"/>
        <v>2515</v>
      </c>
      <c r="Q35" s="13">
        <f t="shared" si="1"/>
        <v>5466</v>
      </c>
    </row>
    <row r="36" spans="1:17" ht="12.5" thickBot="1" x14ac:dyDescent="0.25">
      <c r="A36" s="17" t="s">
        <v>84</v>
      </c>
      <c r="B36" s="74">
        <f>SUM(B32:B35)</f>
        <v>4699</v>
      </c>
      <c r="C36" s="74">
        <f t="shared" ref="C36:M36" si="11">SUM(C32:C35)</f>
        <v>4225</v>
      </c>
      <c r="D36" s="74">
        <f t="shared" si="11"/>
        <v>7796</v>
      </c>
      <c r="E36" s="74">
        <f t="shared" si="11"/>
        <v>7904</v>
      </c>
      <c r="F36" s="74">
        <f t="shared" si="11"/>
        <v>6212</v>
      </c>
      <c r="G36" s="74">
        <f t="shared" si="11"/>
        <v>4306</v>
      </c>
      <c r="H36" s="74">
        <f t="shared" si="11"/>
        <v>2595</v>
      </c>
      <c r="I36" s="74">
        <f t="shared" si="11"/>
        <v>1590</v>
      </c>
      <c r="J36" s="74">
        <f t="shared" si="11"/>
        <v>775</v>
      </c>
      <c r="K36" s="74">
        <f t="shared" si="11"/>
        <v>334</v>
      </c>
      <c r="L36" s="75">
        <f t="shared" si="11"/>
        <v>350</v>
      </c>
      <c r="M36" s="56">
        <f t="shared" si="11"/>
        <v>40786</v>
      </c>
      <c r="N36" s="23">
        <f t="shared" si="3"/>
        <v>8924</v>
      </c>
      <c r="O36" s="51">
        <f t="shared" si="4"/>
        <v>15700</v>
      </c>
      <c r="P36" s="36">
        <f t="shared" si="5"/>
        <v>16162</v>
      </c>
      <c r="Q36" s="24">
        <f t="shared" si="1"/>
        <v>31862</v>
      </c>
    </row>
    <row r="37" spans="1:17" x14ac:dyDescent="0.2">
      <c r="A37" s="16" t="s">
        <v>79</v>
      </c>
      <c r="B37" s="76">
        <v>295</v>
      </c>
      <c r="C37" s="70">
        <v>242</v>
      </c>
      <c r="D37" s="70">
        <v>366</v>
      </c>
      <c r="E37" s="70">
        <v>389</v>
      </c>
      <c r="F37" s="70">
        <v>339</v>
      </c>
      <c r="G37" s="70">
        <v>218</v>
      </c>
      <c r="H37" s="70">
        <v>173</v>
      </c>
      <c r="I37" s="70">
        <v>125</v>
      </c>
      <c r="J37" s="70">
        <v>40</v>
      </c>
      <c r="K37" s="70">
        <v>11</v>
      </c>
      <c r="L37" s="71">
        <v>27</v>
      </c>
      <c r="M37" s="54">
        <f t="shared" si="10"/>
        <v>2225</v>
      </c>
      <c r="N37" s="21">
        <f t="shared" si="3"/>
        <v>537</v>
      </c>
      <c r="O37" s="49">
        <f t="shared" si="4"/>
        <v>755</v>
      </c>
      <c r="P37" s="34">
        <f t="shared" si="5"/>
        <v>933</v>
      </c>
      <c r="Q37" s="22">
        <f t="shared" si="1"/>
        <v>1688</v>
      </c>
    </row>
    <row r="38" spans="1:17" x14ac:dyDescent="0.2">
      <c r="A38" s="9" t="s">
        <v>27</v>
      </c>
      <c r="B38" s="77">
        <v>295</v>
      </c>
      <c r="C38" s="72">
        <v>226</v>
      </c>
      <c r="D38" s="72">
        <v>576</v>
      </c>
      <c r="E38" s="72">
        <v>646</v>
      </c>
      <c r="F38" s="72">
        <v>542</v>
      </c>
      <c r="G38" s="72">
        <v>382</v>
      </c>
      <c r="H38" s="72">
        <v>311</v>
      </c>
      <c r="I38" s="72">
        <v>130</v>
      </c>
      <c r="J38" s="72">
        <v>75</v>
      </c>
      <c r="K38" s="72">
        <v>28</v>
      </c>
      <c r="L38" s="73">
        <v>41</v>
      </c>
      <c r="M38" s="55">
        <f t="shared" si="10"/>
        <v>3252</v>
      </c>
      <c r="N38" s="12">
        <f t="shared" si="3"/>
        <v>521</v>
      </c>
      <c r="O38" s="50">
        <f t="shared" si="4"/>
        <v>1222</v>
      </c>
      <c r="P38" s="35">
        <f t="shared" si="5"/>
        <v>1509</v>
      </c>
      <c r="Q38" s="13">
        <f t="shared" si="1"/>
        <v>2731</v>
      </c>
    </row>
    <row r="39" spans="1:17" x14ac:dyDescent="0.2">
      <c r="A39" s="9" t="s">
        <v>28</v>
      </c>
      <c r="B39" s="77">
        <v>65</v>
      </c>
      <c r="C39" s="72">
        <v>57</v>
      </c>
      <c r="D39" s="72">
        <v>141</v>
      </c>
      <c r="E39" s="72">
        <v>179</v>
      </c>
      <c r="F39" s="72">
        <v>135</v>
      </c>
      <c r="G39" s="72">
        <v>130</v>
      </c>
      <c r="H39" s="72">
        <v>105</v>
      </c>
      <c r="I39" s="72">
        <v>71</v>
      </c>
      <c r="J39" s="72">
        <v>45</v>
      </c>
      <c r="K39" s="72">
        <v>20</v>
      </c>
      <c r="L39" s="73">
        <v>23</v>
      </c>
      <c r="M39" s="55">
        <f t="shared" si="10"/>
        <v>971</v>
      </c>
      <c r="N39" s="12">
        <f t="shared" si="3"/>
        <v>122</v>
      </c>
      <c r="O39" s="50">
        <f t="shared" si="4"/>
        <v>320</v>
      </c>
      <c r="P39" s="35">
        <f t="shared" si="5"/>
        <v>529</v>
      </c>
      <c r="Q39" s="13">
        <f t="shared" si="1"/>
        <v>849</v>
      </c>
    </row>
    <row r="40" spans="1:17" x14ac:dyDescent="0.2">
      <c r="A40" s="9" t="s">
        <v>29</v>
      </c>
      <c r="B40" s="77">
        <v>1293</v>
      </c>
      <c r="C40" s="72">
        <v>1154</v>
      </c>
      <c r="D40" s="72">
        <v>1950</v>
      </c>
      <c r="E40" s="72">
        <v>2052</v>
      </c>
      <c r="F40" s="72">
        <v>1864</v>
      </c>
      <c r="G40" s="72">
        <v>1064</v>
      </c>
      <c r="H40" s="72">
        <v>676</v>
      </c>
      <c r="I40" s="72">
        <v>371</v>
      </c>
      <c r="J40" s="72">
        <v>227</v>
      </c>
      <c r="K40" s="72">
        <v>115</v>
      </c>
      <c r="L40" s="73">
        <v>204</v>
      </c>
      <c r="M40" s="55">
        <f t="shared" si="10"/>
        <v>10970</v>
      </c>
      <c r="N40" s="12">
        <f t="shared" si="3"/>
        <v>2447</v>
      </c>
      <c r="O40" s="50">
        <f t="shared" si="4"/>
        <v>4002</v>
      </c>
      <c r="P40" s="35">
        <f t="shared" si="5"/>
        <v>4521</v>
      </c>
      <c r="Q40" s="13">
        <f t="shared" si="1"/>
        <v>8523</v>
      </c>
    </row>
    <row r="41" spans="1:17" x14ac:dyDescent="0.2">
      <c r="A41" s="9" t="s">
        <v>30</v>
      </c>
      <c r="B41" s="77">
        <v>160</v>
      </c>
      <c r="C41" s="72">
        <v>143</v>
      </c>
      <c r="D41" s="72">
        <v>544</v>
      </c>
      <c r="E41" s="72">
        <v>503</v>
      </c>
      <c r="F41" s="72">
        <v>541</v>
      </c>
      <c r="G41" s="72">
        <v>322</v>
      </c>
      <c r="H41" s="72">
        <v>178</v>
      </c>
      <c r="I41" s="72">
        <v>136</v>
      </c>
      <c r="J41" s="72">
        <v>69</v>
      </c>
      <c r="K41" s="72">
        <v>17</v>
      </c>
      <c r="L41" s="73">
        <v>33</v>
      </c>
      <c r="M41" s="55">
        <f t="shared" si="10"/>
        <v>2646</v>
      </c>
      <c r="N41" s="12">
        <f t="shared" si="3"/>
        <v>303</v>
      </c>
      <c r="O41" s="50">
        <f t="shared" si="4"/>
        <v>1047</v>
      </c>
      <c r="P41" s="35">
        <f t="shared" si="5"/>
        <v>1296</v>
      </c>
      <c r="Q41" s="13">
        <f t="shared" si="1"/>
        <v>2343</v>
      </c>
    </row>
    <row r="42" spans="1:17" x14ac:dyDescent="0.2">
      <c r="A42" s="9" t="s">
        <v>31</v>
      </c>
      <c r="B42" s="77">
        <v>19</v>
      </c>
      <c r="C42" s="72">
        <v>32</v>
      </c>
      <c r="D42" s="72">
        <v>126</v>
      </c>
      <c r="E42" s="72">
        <v>118</v>
      </c>
      <c r="F42" s="72">
        <v>85</v>
      </c>
      <c r="G42" s="72">
        <v>59</v>
      </c>
      <c r="H42" s="72">
        <v>39</v>
      </c>
      <c r="I42" s="72">
        <v>24</v>
      </c>
      <c r="J42" s="72">
        <v>9</v>
      </c>
      <c r="K42" s="72">
        <v>5</v>
      </c>
      <c r="L42" s="73">
        <v>1</v>
      </c>
      <c r="M42" s="55">
        <f t="shared" si="10"/>
        <v>517</v>
      </c>
      <c r="N42" s="12">
        <f t="shared" si="3"/>
        <v>51</v>
      </c>
      <c r="O42" s="50">
        <f t="shared" si="4"/>
        <v>244</v>
      </c>
      <c r="P42" s="35">
        <f t="shared" si="5"/>
        <v>222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2127</v>
      </c>
      <c r="C43" s="74">
        <f t="shared" ref="C43:M43" si="12">SUM(C37:C42)</f>
        <v>1854</v>
      </c>
      <c r="D43" s="74">
        <f t="shared" si="12"/>
        <v>3703</v>
      </c>
      <c r="E43" s="74">
        <f t="shared" si="12"/>
        <v>3887</v>
      </c>
      <c r="F43" s="74">
        <f t="shared" si="12"/>
        <v>3506</v>
      </c>
      <c r="G43" s="74">
        <f t="shared" si="12"/>
        <v>2175</v>
      </c>
      <c r="H43" s="74">
        <f t="shared" si="12"/>
        <v>1482</v>
      </c>
      <c r="I43" s="74">
        <f t="shared" si="12"/>
        <v>857</v>
      </c>
      <c r="J43" s="74">
        <f t="shared" si="12"/>
        <v>465</v>
      </c>
      <c r="K43" s="74">
        <f t="shared" si="12"/>
        <v>196</v>
      </c>
      <c r="L43" s="75">
        <f t="shared" si="12"/>
        <v>329</v>
      </c>
      <c r="M43" s="56">
        <f t="shared" si="12"/>
        <v>20581</v>
      </c>
      <c r="N43" s="23">
        <f t="shared" si="3"/>
        <v>3981</v>
      </c>
      <c r="O43" s="51">
        <f t="shared" si="4"/>
        <v>7590</v>
      </c>
      <c r="P43" s="36">
        <f t="shared" si="5"/>
        <v>9010</v>
      </c>
      <c r="Q43" s="24">
        <f t="shared" si="1"/>
        <v>16600</v>
      </c>
    </row>
    <row r="44" spans="1:17" x14ac:dyDescent="0.2">
      <c r="A44" s="16" t="s">
        <v>32</v>
      </c>
      <c r="B44" s="76">
        <v>1578</v>
      </c>
      <c r="C44" s="70">
        <v>1284</v>
      </c>
      <c r="D44" s="70">
        <v>1660</v>
      </c>
      <c r="E44" s="70">
        <v>1629</v>
      </c>
      <c r="F44" s="70">
        <v>1264</v>
      </c>
      <c r="G44" s="70">
        <v>838</v>
      </c>
      <c r="H44" s="70">
        <v>482</v>
      </c>
      <c r="I44" s="70">
        <v>263</v>
      </c>
      <c r="J44" s="70">
        <v>114</v>
      </c>
      <c r="K44" s="70">
        <v>59</v>
      </c>
      <c r="L44" s="71">
        <v>54</v>
      </c>
      <c r="M44" s="54">
        <f t="shared" si="10"/>
        <v>9225</v>
      </c>
      <c r="N44" s="21">
        <f t="shared" si="3"/>
        <v>2862</v>
      </c>
      <c r="O44" s="49">
        <f t="shared" si="4"/>
        <v>3289</v>
      </c>
      <c r="P44" s="34">
        <f t="shared" si="5"/>
        <v>3074</v>
      </c>
      <c r="Q44" s="22">
        <f t="shared" si="1"/>
        <v>6363</v>
      </c>
    </row>
    <row r="45" spans="1:17" x14ac:dyDescent="0.2">
      <c r="A45" s="9" t="s">
        <v>33</v>
      </c>
      <c r="B45" s="77">
        <v>1139</v>
      </c>
      <c r="C45" s="72">
        <v>1018</v>
      </c>
      <c r="D45" s="72">
        <v>1947</v>
      </c>
      <c r="E45" s="72">
        <v>1995</v>
      </c>
      <c r="F45" s="72">
        <v>1452</v>
      </c>
      <c r="G45" s="72">
        <v>1000</v>
      </c>
      <c r="H45" s="72">
        <v>761</v>
      </c>
      <c r="I45" s="72">
        <v>480</v>
      </c>
      <c r="J45" s="72">
        <v>335</v>
      </c>
      <c r="K45" s="72">
        <v>106</v>
      </c>
      <c r="L45" s="73">
        <v>90</v>
      </c>
      <c r="M45" s="55">
        <f t="shared" si="10"/>
        <v>10323</v>
      </c>
      <c r="N45" s="12">
        <f t="shared" si="3"/>
        <v>2157</v>
      </c>
      <c r="O45" s="50">
        <f t="shared" si="4"/>
        <v>3942</v>
      </c>
      <c r="P45" s="35">
        <f t="shared" si="5"/>
        <v>4224</v>
      </c>
      <c r="Q45" s="13">
        <f t="shared" si="1"/>
        <v>8166</v>
      </c>
    </row>
    <row r="46" spans="1:17" x14ac:dyDescent="0.2">
      <c r="A46" s="9" t="s">
        <v>34</v>
      </c>
      <c r="B46" s="77">
        <v>1671</v>
      </c>
      <c r="C46" s="72">
        <v>1672</v>
      </c>
      <c r="D46" s="72">
        <v>2918</v>
      </c>
      <c r="E46" s="72">
        <v>2564</v>
      </c>
      <c r="F46" s="72">
        <v>2201</v>
      </c>
      <c r="G46" s="72">
        <v>1418</v>
      </c>
      <c r="H46" s="72">
        <v>1051</v>
      </c>
      <c r="I46" s="72">
        <v>680</v>
      </c>
      <c r="J46" s="72">
        <v>346</v>
      </c>
      <c r="K46" s="72">
        <v>161</v>
      </c>
      <c r="L46" s="73">
        <v>208</v>
      </c>
      <c r="M46" s="55">
        <f t="shared" si="10"/>
        <v>14890</v>
      </c>
      <c r="N46" s="12">
        <f t="shared" si="3"/>
        <v>3343</v>
      </c>
      <c r="O46" s="50">
        <f t="shared" si="4"/>
        <v>5482</v>
      </c>
      <c r="P46" s="35">
        <f t="shared" si="5"/>
        <v>6065</v>
      </c>
      <c r="Q46" s="13">
        <f t="shared" si="1"/>
        <v>11547</v>
      </c>
    </row>
    <row r="47" spans="1:17" x14ac:dyDescent="0.2">
      <c r="A47" s="9" t="s">
        <v>35</v>
      </c>
      <c r="B47" s="77">
        <v>969</v>
      </c>
      <c r="C47" s="72">
        <v>1065</v>
      </c>
      <c r="D47" s="72">
        <v>1130</v>
      </c>
      <c r="E47" s="72">
        <v>1268</v>
      </c>
      <c r="F47" s="72">
        <v>981</v>
      </c>
      <c r="G47" s="72">
        <v>752</v>
      </c>
      <c r="H47" s="72">
        <v>473</v>
      </c>
      <c r="I47" s="72">
        <v>383</v>
      </c>
      <c r="J47" s="72">
        <v>182</v>
      </c>
      <c r="K47" s="72">
        <v>123</v>
      </c>
      <c r="L47" s="73">
        <v>132</v>
      </c>
      <c r="M47" s="55">
        <f t="shared" si="10"/>
        <v>7458</v>
      </c>
      <c r="N47" s="12">
        <f t="shared" si="3"/>
        <v>2034</v>
      </c>
      <c r="O47" s="50">
        <f t="shared" si="4"/>
        <v>2398</v>
      </c>
      <c r="P47" s="35">
        <f t="shared" si="5"/>
        <v>3026</v>
      </c>
      <c r="Q47" s="13">
        <f t="shared" si="1"/>
        <v>5424</v>
      </c>
    </row>
    <row r="48" spans="1:17" x14ac:dyDescent="0.2">
      <c r="A48" s="9" t="s">
        <v>36</v>
      </c>
      <c r="B48" s="77">
        <v>240</v>
      </c>
      <c r="C48" s="72">
        <v>255</v>
      </c>
      <c r="D48" s="72">
        <v>393</v>
      </c>
      <c r="E48" s="72">
        <v>447</v>
      </c>
      <c r="F48" s="72">
        <v>356</v>
      </c>
      <c r="G48" s="72">
        <v>239</v>
      </c>
      <c r="H48" s="72">
        <v>160</v>
      </c>
      <c r="I48" s="72">
        <v>113</v>
      </c>
      <c r="J48" s="72">
        <v>58</v>
      </c>
      <c r="K48" s="72">
        <v>39</v>
      </c>
      <c r="L48" s="73">
        <v>41</v>
      </c>
      <c r="M48" s="55">
        <f t="shared" si="10"/>
        <v>2341</v>
      </c>
      <c r="N48" s="12">
        <f t="shared" si="3"/>
        <v>495</v>
      </c>
      <c r="O48" s="50">
        <f t="shared" si="4"/>
        <v>840</v>
      </c>
      <c r="P48" s="35">
        <f t="shared" si="5"/>
        <v>1006</v>
      </c>
      <c r="Q48" s="13">
        <f t="shared" si="1"/>
        <v>1846</v>
      </c>
    </row>
    <row r="49" spans="1:17" ht="12.5" thickBot="1" x14ac:dyDescent="0.25">
      <c r="A49" s="17" t="s">
        <v>86</v>
      </c>
      <c r="B49" s="78">
        <f>SUM(B44:B48)</f>
        <v>5597</v>
      </c>
      <c r="C49" s="74">
        <f t="shared" ref="C49:M49" si="13">SUM(C44:C48)</f>
        <v>5294</v>
      </c>
      <c r="D49" s="74">
        <f t="shared" si="13"/>
        <v>8048</v>
      </c>
      <c r="E49" s="74">
        <f t="shared" si="13"/>
        <v>7903</v>
      </c>
      <c r="F49" s="74">
        <f t="shared" si="13"/>
        <v>6254</v>
      </c>
      <c r="G49" s="74">
        <f t="shared" si="13"/>
        <v>4247</v>
      </c>
      <c r="H49" s="74">
        <f t="shared" si="13"/>
        <v>2927</v>
      </c>
      <c r="I49" s="74">
        <f t="shared" si="13"/>
        <v>1919</v>
      </c>
      <c r="J49" s="74">
        <f t="shared" si="13"/>
        <v>1035</v>
      </c>
      <c r="K49" s="74">
        <f t="shared" si="13"/>
        <v>488</v>
      </c>
      <c r="L49" s="75">
        <f t="shared" si="13"/>
        <v>525</v>
      </c>
      <c r="M49" s="56">
        <f t="shared" si="13"/>
        <v>44237</v>
      </c>
      <c r="N49" s="23">
        <f t="shared" si="3"/>
        <v>10891</v>
      </c>
      <c r="O49" s="51">
        <f t="shared" si="4"/>
        <v>15951</v>
      </c>
      <c r="P49" s="36">
        <f t="shared" si="5"/>
        <v>17395</v>
      </c>
      <c r="Q49" s="24">
        <f t="shared" si="1"/>
        <v>33346</v>
      </c>
    </row>
    <row r="50" spans="1:17" x14ac:dyDescent="0.2">
      <c r="A50" s="16" t="s">
        <v>37</v>
      </c>
      <c r="B50" s="76">
        <v>339</v>
      </c>
      <c r="C50" s="70">
        <v>275</v>
      </c>
      <c r="D50" s="70">
        <v>399</v>
      </c>
      <c r="E50" s="70">
        <v>392</v>
      </c>
      <c r="F50" s="70">
        <v>467</v>
      </c>
      <c r="G50" s="70">
        <v>353</v>
      </c>
      <c r="H50" s="70">
        <v>296</v>
      </c>
      <c r="I50" s="70">
        <v>172</v>
      </c>
      <c r="J50" s="70">
        <v>98</v>
      </c>
      <c r="K50" s="70">
        <v>66</v>
      </c>
      <c r="L50" s="71">
        <v>115</v>
      </c>
      <c r="M50" s="54">
        <f t="shared" si="10"/>
        <v>2972</v>
      </c>
      <c r="N50" s="21">
        <f t="shared" si="3"/>
        <v>614</v>
      </c>
      <c r="O50" s="49">
        <f t="shared" si="4"/>
        <v>791</v>
      </c>
      <c r="P50" s="34">
        <f t="shared" si="5"/>
        <v>1567</v>
      </c>
      <c r="Q50" s="22">
        <f t="shared" si="1"/>
        <v>2358</v>
      </c>
    </row>
    <row r="51" spans="1:17" x14ac:dyDescent="0.2">
      <c r="A51" s="9" t="s">
        <v>38</v>
      </c>
      <c r="B51" s="77">
        <v>413</v>
      </c>
      <c r="C51" s="72">
        <v>464</v>
      </c>
      <c r="D51" s="72">
        <v>1041</v>
      </c>
      <c r="E51" s="72">
        <v>977</v>
      </c>
      <c r="F51" s="72">
        <v>787</v>
      </c>
      <c r="G51" s="72">
        <v>557</v>
      </c>
      <c r="H51" s="72">
        <v>355</v>
      </c>
      <c r="I51" s="72">
        <v>218</v>
      </c>
      <c r="J51" s="72">
        <v>88</v>
      </c>
      <c r="K51" s="72">
        <v>37</v>
      </c>
      <c r="L51" s="73">
        <v>62</v>
      </c>
      <c r="M51" s="55">
        <f t="shared" si="10"/>
        <v>4999</v>
      </c>
      <c r="N51" s="12">
        <f t="shared" si="3"/>
        <v>877</v>
      </c>
      <c r="O51" s="50">
        <f t="shared" si="4"/>
        <v>2018</v>
      </c>
      <c r="P51" s="35">
        <f t="shared" si="5"/>
        <v>2104</v>
      </c>
      <c r="Q51" s="13">
        <f t="shared" si="1"/>
        <v>4122</v>
      </c>
    </row>
    <row r="52" spans="1:17" x14ac:dyDescent="0.2">
      <c r="A52" s="9" t="s">
        <v>39</v>
      </c>
      <c r="B52" s="77">
        <v>670</v>
      </c>
      <c r="C52" s="72">
        <v>460</v>
      </c>
      <c r="D52" s="72">
        <v>710</v>
      </c>
      <c r="E52" s="72">
        <v>673</v>
      </c>
      <c r="F52" s="72">
        <v>567</v>
      </c>
      <c r="G52" s="72">
        <v>420</v>
      </c>
      <c r="H52" s="72">
        <v>316</v>
      </c>
      <c r="I52" s="72">
        <v>197</v>
      </c>
      <c r="J52" s="72">
        <v>104</v>
      </c>
      <c r="K52" s="72">
        <v>62</v>
      </c>
      <c r="L52" s="73">
        <v>51</v>
      </c>
      <c r="M52" s="55">
        <f t="shared" si="10"/>
        <v>4230</v>
      </c>
      <c r="N52" s="12">
        <f t="shared" si="3"/>
        <v>1130</v>
      </c>
      <c r="O52" s="50">
        <f t="shared" si="4"/>
        <v>1383</v>
      </c>
      <c r="P52" s="35">
        <f t="shared" si="5"/>
        <v>1717</v>
      </c>
      <c r="Q52" s="13">
        <f t="shared" si="1"/>
        <v>3100</v>
      </c>
    </row>
    <row r="53" spans="1:17" x14ac:dyDescent="0.2">
      <c r="A53" s="9" t="s">
        <v>40</v>
      </c>
      <c r="B53" s="77">
        <v>378</v>
      </c>
      <c r="C53" s="72">
        <v>353</v>
      </c>
      <c r="D53" s="72">
        <v>478</v>
      </c>
      <c r="E53" s="72">
        <v>504</v>
      </c>
      <c r="F53" s="72">
        <v>490</v>
      </c>
      <c r="G53" s="72">
        <v>243</v>
      </c>
      <c r="H53" s="72">
        <v>175</v>
      </c>
      <c r="I53" s="72">
        <v>110</v>
      </c>
      <c r="J53" s="72">
        <v>61</v>
      </c>
      <c r="K53" s="72">
        <v>52</v>
      </c>
      <c r="L53" s="73">
        <v>77</v>
      </c>
      <c r="M53" s="55">
        <f t="shared" si="10"/>
        <v>2921</v>
      </c>
      <c r="N53" s="12">
        <f t="shared" si="3"/>
        <v>731</v>
      </c>
      <c r="O53" s="50">
        <f t="shared" si="4"/>
        <v>982</v>
      </c>
      <c r="P53" s="35">
        <f t="shared" si="5"/>
        <v>1208</v>
      </c>
      <c r="Q53" s="13">
        <f t="shared" si="1"/>
        <v>2190</v>
      </c>
    </row>
    <row r="54" spans="1:17" ht="12.5" thickBot="1" x14ac:dyDescent="0.25">
      <c r="A54" s="17" t="s">
        <v>87</v>
      </c>
      <c r="B54" s="78">
        <f>SUM(B50:B53)</f>
        <v>1800</v>
      </c>
      <c r="C54" s="74">
        <f t="shared" ref="C54:M54" si="14">SUM(C50:C53)</f>
        <v>1552</v>
      </c>
      <c r="D54" s="74">
        <f t="shared" si="14"/>
        <v>2628</v>
      </c>
      <c r="E54" s="74">
        <f t="shared" si="14"/>
        <v>2546</v>
      </c>
      <c r="F54" s="74">
        <f t="shared" si="14"/>
        <v>2311</v>
      </c>
      <c r="G54" s="74">
        <f t="shared" si="14"/>
        <v>1573</v>
      </c>
      <c r="H54" s="74">
        <f t="shared" si="14"/>
        <v>1142</v>
      </c>
      <c r="I54" s="74">
        <f t="shared" si="14"/>
        <v>697</v>
      </c>
      <c r="J54" s="74">
        <f t="shared" si="14"/>
        <v>351</v>
      </c>
      <c r="K54" s="74">
        <f t="shared" si="14"/>
        <v>217</v>
      </c>
      <c r="L54" s="75">
        <f t="shared" si="14"/>
        <v>305</v>
      </c>
      <c r="M54" s="56">
        <f t="shared" si="14"/>
        <v>15122</v>
      </c>
      <c r="N54" s="23">
        <f t="shared" si="3"/>
        <v>3352</v>
      </c>
      <c r="O54" s="51">
        <f t="shared" si="4"/>
        <v>5174</v>
      </c>
      <c r="P54" s="36">
        <f t="shared" si="5"/>
        <v>6596</v>
      </c>
      <c r="Q54" s="24">
        <f t="shared" si="1"/>
        <v>11770</v>
      </c>
    </row>
    <row r="55" spans="1:17" x14ac:dyDescent="0.2">
      <c r="A55" s="16" t="s">
        <v>41</v>
      </c>
      <c r="B55" s="76">
        <v>1230</v>
      </c>
      <c r="C55" s="70">
        <v>1201</v>
      </c>
      <c r="D55" s="70">
        <v>1427</v>
      </c>
      <c r="E55" s="70">
        <v>1566</v>
      </c>
      <c r="F55" s="70">
        <v>1325</v>
      </c>
      <c r="G55" s="70">
        <v>849</v>
      </c>
      <c r="H55" s="70">
        <v>662</v>
      </c>
      <c r="I55" s="70">
        <v>418</v>
      </c>
      <c r="J55" s="70">
        <v>243</v>
      </c>
      <c r="K55" s="70">
        <v>143</v>
      </c>
      <c r="L55" s="71">
        <v>114</v>
      </c>
      <c r="M55" s="54">
        <f t="shared" si="10"/>
        <v>9178</v>
      </c>
      <c r="N55" s="21">
        <f t="shared" si="3"/>
        <v>2431</v>
      </c>
      <c r="O55" s="49">
        <f t="shared" si="4"/>
        <v>2993</v>
      </c>
      <c r="P55" s="34">
        <f t="shared" si="5"/>
        <v>3754</v>
      </c>
      <c r="Q55" s="22">
        <f t="shared" si="1"/>
        <v>6747</v>
      </c>
    </row>
    <row r="56" spans="1:17" x14ac:dyDescent="0.2">
      <c r="A56" s="9" t="s">
        <v>42</v>
      </c>
      <c r="B56" s="77">
        <v>178</v>
      </c>
      <c r="C56" s="72">
        <v>163</v>
      </c>
      <c r="D56" s="72">
        <v>305</v>
      </c>
      <c r="E56" s="72">
        <v>306</v>
      </c>
      <c r="F56" s="72">
        <v>263</v>
      </c>
      <c r="G56" s="72">
        <v>239</v>
      </c>
      <c r="H56" s="72">
        <v>150</v>
      </c>
      <c r="I56" s="72">
        <v>112</v>
      </c>
      <c r="J56" s="72">
        <v>58</v>
      </c>
      <c r="K56" s="72">
        <v>25</v>
      </c>
      <c r="L56" s="73">
        <v>37</v>
      </c>
      <c r="M56" s="55">
        <f t="shared" si="10"/>
        <v>1836</v>
      </c>
      <c r="N56" s="12">
        <f t="shared" si="3"/>
        <v>341</v>
      </c>
      <c r="O56" s="50">
        <f t="shared" si="4"/>
        <v>611</v>
      </c>
      <c r="P56" s="35">
        <f t="shared" si="5"/>
        <v>884</v>
      </c>
      <c r="Q56" s="13">
        <f t="shared" si="1"/>
        <v>1495</v>
      </c>
    </row>
    <row r="57" spans="1:17" x14ac:dyDescent="0.2">
      <c r="A57" s="9" t="s">
        <v>43</v>
      </c>
      <c r="B57" s="77">
        <v>406</v>
      </c>
      <c r="C57" s="72">
        <v>363</v>
      </c>
      <c r="D57" s="72">
        <v>796</v>
      </c>
      <c r="E57" s="72">
        <v>955</v>
      </c>
      <c r="F57" s="72">
        <v>871</v>
      </c>
      <c r="G57" s="72">
        <v>634</v>
      </c>
      <c r="H57" s="72">
        <v>493</v>
      </c>
      <c r="I57" s="72">
        <v>326</v>
      </c>
      <c r="J57" s="72">
        <v>195</v>
      </c>
      <c r="K57" s="72">
        <v>95</v>
      </c>
      <c r="L57" s="73">
        <v>129</v>
      </c>
      <c r="M57" s="55">
        <f t="shared" si="10"/>
        <v>5263</v>
      </c>
      <c r="N57" s="12">
        <f t="shared" si="3"/>
        <v>769</v>
      </c>
      <c r="O57" s="50">
        <f t="shared" si="4"/>
        <v>1751</v>
      </c>
      <c r="P57" s="35">
        <f t="shared" si="5"/>
        <v>2743</v>
      </c>
      <c r="Q57" s="13">
        <f t="shared" si="1"/>
        <v>4494</v>
      </c>
    </row>
    <row r="58" spans="1:17" x14ac:dyDescent="0.2">
      <c r="A58" s="9" t="s">
        <v>44</v>
      </c>
      <c r="B58" s="77">
        <v>5156</v>
      </c>
      <c r="C58" s="72">
        <v>5325</v>
      </c>
      <c r="D58" s="72">
        <v>6658</v>
      </c>
      <c r="E58" s="72">
        <v>7053</v>
      </c>
      <c r="F58" s="72">
        <v>6046</v>
      </c>
      <c r="G58" s="72">
        <v>4213</v>
      </c>
      <c r="H58" s="72">
        <v>2599</v>
      </c>
      <c r="I58" s="72">
        <v>1721</v>
      </c>
      <c r="J58" s="72">
        <v>805</v>
      </c>
      <c r="K58" s="72">
        <v>478</v>
      </c>
      <c r="L58" s="73">
        <v>536</v>
      </c>
      <c r="M58" s="55">
        <f t="shared" si="10"/>
        <v>40590</v>
      </c>
      <c r="N58" s="12">
        <f t="shared" si="3"/>
        <v>10481</v>
      </c>
      <c r="O58" s="50">
        <f t="shared" si="4"/>
        <v>13711</v>
      </c>
      <c r="P58" s="35">
        <f t="shared" si="5"/>
        <v>16398</v>
      </c>
      <c r="Q58" s="13">
        <f t="shared" si="1"/>
        <v>30109</v>
      </c>
    </row>
    <row r="59" spans="1:17" x14ac:dyDescent="0.2">
      <c r="A59" s="9" t="s">
        <v>45</v>
      </c>
      <c r="B59" s="77">
        <v>1471</v>
      </c>
      <c r="C59" s="72">
        <v>1771</v>
      </c>
      <c r="D59" s="72">
        <v>1897</v>
      </c>
      <c r="E59" s="72">
        <v>1796</v>
      </c>
      <c r="F59" s="72">
        <v>1408</v>
      </c>
      <c r="G59" s="72">
        <v>1141</v>
      </c>
      <c r="H59" s="72">
        <v>857</v>
      </c>
      <c r="I59" s="72">
        <v>545</v>
      </c>
      <c r="J59" s="72">
        <v>377</v>
      </c>
      <c r="K59" s="72">
        <v>233</v>
      </c>
      <c r="L59" s="73">
        <v>276</v>
      </c>
      <c r="M59" s="55">
        <f t="shared" si="10"/>
        <v>11772</v>
      </c>
      <c r="N59" s="12">
        <f t="shared" si="3"/>
        <v>3242</v>
      </c>
      <c r="O59" s="50">
        <f t="shared" si="4"/>
        <v>3693</v>
      </c>
      <c r="P59" s="35">
        <f t="shared" si="5"/>
        <v>4837</v>
      </c>
      <c r="Q59" s="13">
        <f t="shared" si="1"/>
        <v>8530</v>
      </c>
    </row>
    <row r="60" spans="1:17" x14ac:dyDescent="0.2">
      <c r="A60" s="9" t="s">
        <v>46</v>
      </c>
      <c r="B60" s="77">
        <v>1606</v>
      </c>
      <c r="C60" s="72">
        <v>1315</v>
      </c>
      <c r="D60" s="72">
        <v>1837</v>
      </c>
      <c r="E60" s="72">
        <v>2139</v>
      </c>
      <c r="F60" s="72">
        <v>1803</v>
      </c>
      <c r="G60" s="72">
        <v>1232</v>
      </c>
      <c r="H60" s="72">
        <v>789</v>
      </c>
      <c r="I60" s="72">
        <v>580</v>
      </c>
      <c r="J60" s="72">
        <v>255</v>
      </c>
      <c r="K60" s="72">
        <v>149</v>
      </c>
      <c r="L60" s="73">
        <v>149</v>
      </c>
      <c r="M60" s="55">
        <f t="shared" si="10"/>
        <v>11854</v>
      </c>
      <c r="N60" s="12">
        <f t="shared" si="3"/>
        <v>2921</v>
      </c>
      <c r="O60" s="50">
        <f t="shared" si="4"/>
        <v>3976</v>
      </c>
      <c r="P60" s="35">
        <f t="shared" si="5"/>
        <v>4957</v>
      </c>
      <c r="Q60" s="13">
        <f t="shared" si="1"/>
        <v>8933</v>
      </c>
    </row>
    <row r="61" spans="1:17" x14ac:dyDescent="0.2">
      <c r="A61" s="9" t="s">
        <v>47</v>
      </c>
      <c r="B61" s="77">
        <v>1415</v>
      </c>
      <c r="C61" s="72">
        <v>1456</v>
      </c>
      <c r="D61" s="72">
        <v>1827</v>
      </c>
      <c r="E61" s="72">
        <v>1978</v>
      </c>
      <c r="F61" s="72">
        <v>1602</v>
      </c>
      <c r="G61" s="72">
        <v>1161</v>
      </c>
      <c r="H61" s="72">
        <v>705</v>
      </c>
      <c r="I61" s="72">
        <v>551</v>
      </c>
      <c r="J61" s="72">
        <v>227</v>
      </c>
      <c r="K61" s="72">
        <v>117</v>
      </c>
      <c r="L61" s="73">
        <v>115</v>
      </c>
      <c r="M61" s="55">
        <f t="shared" si="10"/>
        <v>11154</v>
      </c>
      <c r="N61" s="12">
        <f t="shared" si="3"/>
        <v>2871</v>
      </c>
      <c r="O61" s="50">
        <f t="shared" si="4"/>
        <v>3805</v>
      </c>
      <c r="P61" s="35">
        <f t="shared" si="5"/>
        <v>4478</v>
      </c>
      <c r="Q61" s="13">
        <f t="shared" si="1"/>
        <v>8283</v>
      </c>
    </row>
    <row r="62" spans="1:17" ht="12.5" thickBot="1" x14ac:dyDescent="0.25">
      <c r="A62" s="17" t="s">
        <v>88</v>
      </c>
      <c r="B62" s="78">
        <f>SUM(B55:B61)</f>
        <v>11462</v>
      </c>
      <c r="C62" s="74">
        <f t="shared" ref="C62:M62" si="15">SUM(C55:C61)</f>
        <v>11594</v>
      </c>
      <c r="D62" s="74">
        <f t="shared" si="15"/>
        <v>14747</v>
      </c>
      <c r="E62" s="74">
        <f t="shared" si="15"/>
        <v>15793</v>
      </c>
      <c r="F62" s="74">
        <f t="shared" si="15"/>
        <v>13318</v>
      </c>
      <c r="G62" s="74">
        <f t="shared" si="15"/>
        <v>9469</v>
      </c>
      <c r="H62" s="74">
        <f t="shared" si="15"/>
        <v>6255</v>
      </c>
      <c r="I62" s="74">
        <f t="shared" si="15"/>
        <v>4253</v>
      </c>
      <c r="J62" s="74">
        <f t="shared" si="15"/>
        <v>2160</v>
      </c>
      <c r="K62" s="74">
        <f t="shared" si="15"/>
        <v>1240</v>
      </c>
      <c r="L62" s="75">
        <f t="shared" si="15"/>
        <v>1356</v>
      </c>
      <c r="M62" s="56">
        <f t="shared" si="15"/>
        <v>91647</v>
      </c>
      <c r="N62" s="23">
        <f t="shared" si="3"/>
        <v>23056</v>
      </c>
      <c r="O62" s="51">
        <f t="shared" si="4"/>
        <v>30540</v>
      </c>
      <c r="P62" s="36">
        <f t="shared" si="5"/>
        <v>38051</v>
      </c>
      <c r="Q62" s="24">
        <f t="shared" si="1"/>
        <v>68591</v>
      </c>
    </row>
    <row r="63" spans="1:17" ht="12.5" thickBot="1" x14ac:dyDescent="0.25">
      <c r="A63" s="26" t="s">
        <v>48</v>
      </c>
      <c r="B63" s="79">
        <v>340</v>
      </c>
      <c r="C63" s="80">
        <v>393</v>
      </c>
      <c r="D63" s="80">
        <v>533</v>
      </c>
      <c r="E63" s="80">
        <v>579</v>
      </c>
      <c r="F63" s="80">
        <v>504</v>
      </c>
      <c r="G63" s="80">
        <v>283</v>
      </c>
      <c r="H63" s="80">
        <v>236</v>
      </c>
      <c r="I63" s="80">
        <v>161</v>
      </c>
      <c r="J63" s="80">
        <v>88</v>
      </c>
      <c r="K63" s="80">
        <v>49</v>
      </c>
      <c r="L63" s="81">
        <v>215</v>
      </c>
      <c r="M63" s="62">
        <f>SUM(B63:L63)</f>
        <v>3381</v>
      </c>
      <c r="N63" s="19">
        <f t="shared" si="3"/>
        <v>733</v>
      </c>
      <c r="O63" s="46">
        <f>SUM(D63:E63)</f>
        <v>1112</v>
      </c>
      <c r="P63" s="42">
        <f t="shared" si="5"/>
        <v>1536</v>
      </c>
      <c r="Q63" s="43">
        <f t="shared" si="1"/>
        <v>2648</v>
      </c>
    </row>
    <row r="64" spans="1:17" ht="13" thickTop="1" thickBot="1" x14ac:dyDescent="0.25">
      <c r="A64" s="10" t="s">
        <v>89</v>
      </c>
      <c r="B64" s="53">
        <f>B7+B16+B26+B31+B36+B43+B49+B54+B62+B63</f>
        <v>243481</v>
      </c>
      <c r="C64" s="27">
        <f t="shared" ref="C64:L64" si="16">C7+C16+C26+C31+C36+C43+C49+C54+C62+C63</f>
        <v>229563</v>
      </c>
      <c r="D64" s="27">
        <f t="shared" si="16"/>
        <v>208990</v>
      </c>
      <c r="E64" s="27">
        <f t="shared" si="16"/>
        <v>202654</v>
      </c>
      <c r="F64" s="27">
        <f t="shared" si="16"/>
        <v>158634</v>
      </c>
      <c r="G64" s="27">
        <f t="shared" si="16"/>
        <v>106911</v>
      </c>
      <c r="H64" s="27">
        <f t="shared" si="16"/>
        <v>69860</v>
      </c>
      <c r="I64" s="27">
        <f t="shared" si="16"/>
        <v>40467</v>
      </c>
      <c r="J64" s="27">
        <f t="shared" si="16"/>
        <v>20330</v>
      </c>
      <c r="K64" s="27">
        <f t="shared" si="16"/>
        <v>10403</v>
      </c>
      <c r="L64" s="57">
        <f t="shared" si="16"/>
        <v>13140</v>
      </c>
      <c r="M64" s="63">
        <f>M7+M16+M26+M31+M36+M43+M49+M54+M62+M63</f>
        <v>1304433</v>
      </c>
      <c r="N64" s="14">
        <f t="shared" si="3"/>
        <v>473044</v>
      </c>
      <c r="O64" s="52">
        <f t="shared" si="4"/>
        <v>411644</v>
      </c>
      <c r="P64" s="37">
        <f t="shared" si="5"/>
        <v>419745</v>
      </c>
      <c r="Q64" s="15">
        <f>SUM(O64:P64)</f>
        <v>831389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0E36-0A3B-4696-BE16-407E9F0EA0F7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183956</v>
      </c>
      <c r="C7" s="64">
        <v>176849</v>
      </c>
      <c r="D7" s="64">
        <v>126458</v>
      </c>
      <c r="E7" s="64">
        <v>117587</v>
      </c>
      <c r="F7" s="64">
        <v>91849</v>
      </c>
      <c r="G7" s="64">
        <v>60391</v>
      </c>
      <c r="H7" s="64">
        <v>38451</v>
      </c>
      <c r="I7" s="64">
        <v>21306</v>
      </c>
      <c r="J7" s="64">
        <v>10568</v>
      </c>
      <c r="K7" s="64">
        <v>5194</v>
      </c>
      <c r="L7" s="65">
        <v>6104</v>
      </c>
      <c r="M7" s="58">
        <f>SUM(B7:L7)</f>
        <v>838713</v>
      </c>
      <c r="N7" s="19">
        <f>SUM(B7:C7)</f>
        <v>360805</v>
      </c>
      <c r="O7" s="46">
        <f>SUM(D7:E7)</f>
        <v>244045</v>
      </c>
      <c r="P7" s="32">
        <f>SUM(F7:L7)</f>
        <v>233863</v>
      </c>
      <c r="Q7" s="39">
        <f>SUM(O7:P7)</f>
        <v>477908</v>
      </c>
    </row>
    <row r="8" spans="1:17" ht="13" thickTop="1" thickBot="1" x14ac:dyDescent="0.25">
      <c r="A8" s="18" t="s">
        <v>80</v>
      </c>
      <c r="B8" s="66">
        <f>SUM(B64,-B7)</f>
        <v>59060</v>
      </c>
      <c r="C8" s="66">
        <f t="shared" ref="C8:L8" si="0">SUM(C64,-C7)</f>
        <v>55076</v>
      </c>
      <c r="D8" s="66">
        <f t="shared" si="0"/>
        <v>81380</v>
      </c>
      <c r="E8" s="66">
        <f t="shared" si="0"/>
        <v>83399</v>
      </c>
      <c r="F8" s="66">
        <f t="shared" si="0"/>
        <v>67898</v>
      </c>
      <c r="G8" s="66">
        <f t="shared" si="0"/>
        <v>46610</v>
      </c>
      <c r="H8" s="66">
        <f t="shared" si="0"/>
        <v>31466</v>
      </c>
      <c r="I8" s="66">
        <f t="shared" si="0"/>
        <v>19037</v>
      </c>
      <c r="J8" s="66">
        <f t="shared" si="0"/>
        <v>9909</v>
      </c>
      <c r="K8" s="66">
        <f t="shared" si="0"/>
        <v>5202</v>
      </c>
      <c r="L8" s="67">
        <f t="shared" si="0"/>
        <v>7103</v>
      </c>
      <c r="M8" s="59">
        <f>SUM(M64,-M7)</f>
        <v>466140</v>
      </c>
      <c r="N8" s="19">
        <f>SUM(B8:C8)</f>
        <v>114136</v>
      </c>
      <c r="O8" s="47">
        <f>SUM(D8:E8)</f>
        <v>164779</v>
      </c>
      <c r="P8" s="33">
        <f>SUM(F8:L8)</f>
        <v>187225</v>
      </c>
      <c r="Q8" s="20">
        <f t="shared" ref="Q8:Q63" si="1">SUM(O8:P8)</f>
        <v>352004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1792</v>
      </c>
      <c r="C10" s="70">
        <v>1454</v>
      </c>
      <c r="D10" s="70">
        <v>2496</v>
      </c>
      <c r="E10" s="70">
        <v>2243</v>
      </c>
      <c r="F10" s="70">
        <v>1328</v>
      </c>
      <c r="G10" s="70">
        <v>812</v>
      </c>
      <c r="H10" s="70">
        <v>530</v>
      </c>
      <c r="I10" s="70">
        <v>305</v>
      </c>
      <c r="J10" s="70">
        <v>145</v>
      </c>
      <c r="K10" s="70">
        <v>71</v>
      </c>
      <c r="L10" s="71">
        <v>58</v>
      </c>
      <c r="M10" s="61">
        <f t="shared" ref="M10:M15" si="2">SUM(B10:L10)</f>
        <v>11234</v>
      </c>
      <c r="N10" s="21">
        <f t="shared" ref="N10:N64" si="3">SUM(B10:C10)</f>
        <v>3246</v>
      </c>
      <c r="O10" s="49">
        <f t="shared" ref="O10:O64" si="4">SUM(D10:E10)</f>
        <v>4739</v>
      </c>
      <c r="P10" s="34">
        <f t="shared" ref="P10:P64" si="5">SUM(F10:L10)</f>
        <v>3249</v>
      </c>
      <c r="Q10" s="22">
        <f t="shared" si="1"/>
        <v>7988</v>
      </c>
    </row>
    <row r="11" spans="1:17" x14ac:dyDescent="0.2">
      <c r="A11" s="9" t="s">
        <v>5</v>
      </c>
      <c r="B11" s="72">
        <v>6730</v>
      </c>
      <c r="C11" s="72">
        <v>6718</v>
      </c>
      <c r="D11" s="72">
        <v>5926</v>
      </c>
      <c r="E11" s="72">
        <v>5740</v>
      </c>
      <c r="F11" s="72">
        <v>4530</v>
      </c>
      <c r="G11" s="72">
        <v>3103</v>
      </c>
      <c r="H11" s="72">
        <v>2036</v>
      </c>
      <c r="I11" s="72">
        <v>1174</v>
      </c>
      <c r="J11" s="72">
        <v>572</v>
      </c>
      <c r="K11" s="72">
        <v>335</v>
      </c>
      <c r="L11" s="73">
        <v>465</v>
      </c>
      <c r="M11" s="61">
        <f t="shared" si="2"/>
        <v>37329</v>
      </c>
      <c r="N11" s="12">
        <f t="shared" si="3"/>
        <v>13448</v>
      </c>
      <c r="O11" s="50">
        <f>SUM(D11:E11)</f>
        <v>11666</v>
      </c>
      <c r="P11" s="35">
        <f t="shared" si="5"/>
        <v>12215</v>
      </c>
      <c r="Q11" s="13">
        <f t="shared" si="1"/>
        <v>23881</v>
      </c>
    </row>
    <row r="12" spans="1:17" x14ac:dyDescent="0.2">
      <c r="A12" s="9" t="s">
        <v>6</v>
      </c>
      <c r="B12" s="72">
        <v>1866</v>
      </c>
      <c r="C12" s="72">
        <v>1722</v>
      </c>
      <c r="D12" s="72">
        <v>2348</v>
      </c>
      <c r="E12" s="72">
        <v>2490</v>
      </c>
      <c r="F12" s="72">
        <v>2037</v>
      </c>
      <c r="G12" s="72">
        <v>1588</v>
      </c>
      <c r="H12" s="72">
        <v>1086</v>
      </c>
      <c r="I12" s="72">
        <v>663</v>
      </c>
      <c r="J12" s="72">
        <v>390</v>
      </c>
      <c r="K12" s="72">
        <v>185</v>
      </c>
      <c r="L12" s="73">
        <v>302</v>
      </c>
      <c r="M12" s="61">
        <f t="shared" si="2"/>
        <v>14677</v>
      </c>
      <c r="N12" s="12">
        <f t="shared" si="3"/>
        <v>3588</v>
      </c>
      <c r="O12" s="50">
        <f t="shared" si="4"/>
        <v>4838</v>
      </c>
      <c r="P12" s="35">
        <f t="shared" si="5"/>
        <v>6251</v>
      </c>
      <c r="Q12" s="13">
        <f t="shared" si="1"/>
        <v>11089</v>
      </c>
    </row>
    <row r="13" spans="1:17" x14ac:dyDescent="0.2">
      <c r="A13" s="9" t="s">
        <v>7</v>
      </c>
      <c r="B13" s="72">
        <v>477</v>
      </c>
      <c r="C13" s="72">
        <v>476</v>
      </c>
      <c r="D13" s="72">
        <v>490</v>
      </c>
      <c r="E13" s="72">
        <v>549</v>
      </c>
      <c r="F13" s="72">
        <v>444</v>
      </c>
      <c r="G13" s="72">
        <v>323</v>
      </c>
      <c r="H13" s="72">
        <v>228</v>
      </c>
      <c r="I13" s="72">
        <v>126</v>
      </c>
      <c r="J13" s="72">
        <v>66</v>
      </c>
      <c r="K13" s="72">
        <v>26</v>
      </c>
      <c r="L13" s="73">
        <v>52</v>
      </c>
      <c r="M13" s="61">
        <f t="shared" si="2"/>
        <v>3257</v>
      </c>
      <c r="N13" s="12">
        <f t="shared" si="3"/>
        <v>953</v>
      </c>
      <c r="O13" s="50">
        <f t="shared" si="4"/>
        <v>1039</v>
      </c>
      <c r="P13" s="35">
        <f t="shared" si="5"/>
        <v>1265</v>
      </c>
      <c r="Q13" s="13">
        <f t="shared" si="1"/>
        <v>2304</v>
      </c>
    </row>
    <row r="14" spans="1:17" x14ac:dyDescent="0.2">
      <c r="A14" s="9" t="s">
        <v>8</v>
      </c>
      <c r="B14" s="72">
        <v>885</v>
      </c>
      <c r="C14" s="72">
        <v>1096</v>
      </c>
      <c r="D14" s="72">
        <v>1856</v>
      </c>
      <c r="E14" s="72">
        <v>1944</v>
      </c>
      <c r="F14" s="72">
        <v>1431</v>
      </c>
      <c r="G14" s="72">
        <v>951</v>
      </c>
      <c r="H14" s="72">
        <v>743</v>
      </c>
      <c r="I14" s="72">
        <v>399</v>
      </c>
      <c r="J14" s="72">
        <v>247</v>
      </c>
      <c r="K14" s="72">
        <v>130</v>
      </c>
      <c r="L14" s="73">
        <v>304</v>
      </c>
      <c r="M14" s="61">
        <f t="shared" si="2"/>
        <v>9986</v>
      </c>
      <c r="N14" s="12">
        <f t="shared" si="3"/>
        <v>1981</v>
      </c>
      <c r="O14" s="50">
        <f t="shared" si="4"/>
        <v>3800</v>
      </c>
      <c r="P14" s="35">
        <f t="shared" si="5"/>
        <v>4205</v>
      </c>
      <c r="Q14" s="13">
        <f t="shared" si="1"/>
        <v>8005</v>
      </c>
    </row>
    <row r="15" spans="1:17" x14ac:dyDescent="0.2">
      <c r="A15" s="9" t="s">
        <v>9</v>
      </c>
      <c r="B15" s="72">
        <v>1746</v>
      </c>
      <c r="C15" s="72">
        <v>1030</v>
      </c>
      <c r="D15" s="72">
        <v>1429</v>
      </c>
      <c r="E15" s="72">
        <v>1467</v>
      </c>
      <c r="F15" s="72">
        <v>1418</v>
      </c>
      <c r="G15" s="72">
        <v>1085</v>
      </c>
      <c r="H15" s="72">
        <v>846</v>
      </c>
      <c r="I15" s="72">
        <v>494</v>
      </c>
      <c r="J15" s="72">
        <v>215</v>
      </c>
      <c r="K15" s="72">
        <v>135</v>
      </c>
      <c r="L15" s="73">
        <v>146</v>
      </c>
      <c r="M15" s="61">
        <f t="shared" si="2"/>
        <v>10011</v>
      </c>
      <c r="N15" s="12">
        <f t="shared" si="3"/>
        <v>2776</v>
      </c>
      <c r="O15" s="50">
        <f t="shared" si="4"/>
        <v>2896</v>
      </c>
      <c r="P15" s="35">
        <f t="shared" si="5"/>
        <v>4339</v>
      </c>
      <c r="Q15" s="13">
        <f t="shared" si="1"/>
        <v>7235</v>
      </c>
    </row>
    <row r="16" spans="1:17" ht="12.5" thickBot="1" x14ac:dyDescent="0.25">
      <c r="A16" s="17" t="s">
        <v>81</v>
      </c>
      <c r="B16" s="74">
        <f>SUM(B10:B15)</f>
        <v>13496</v>
      </c>
      <c r="C16" s="74">
        <f t="shared" ref="C16:M16" si="6">SUM(C10:C15)</f>
        <v>12496</v>
      </c>
      <c r="D16" s="74">
        <f t="shared" si="6"/>
        <v>14545</v>
      </c>
      <c r="E16" s="74">
        <f t="shared" si="6"/>
        <v>14433</v>
      </c>
      <c r="F16" s="74">
        <f t="shared" si="6"/>
        <v>11188</v>
      </c>
      <c r="G16" s="74">
        <f t="shared" si="6"/>
        <v>7862</v>
      </c>
      <c r="H16" s="74">
        <f t="shared" si="6"/>
        <v>5469</v>
      </c>
      <c r="I16" s="74">
        <f t="shared" si="6"/>
        <v>3161</v>
      </c>
      <c r="J16" s="74">
        <f t="shared" si="6"/>
        <v>1635</v>
      </c>
      <c r="K16" s="74">
        <f t="shared" si="6"/>
        <v>882</v>
      </c>
      <c r="L16" s="75">
        <f t="shared" si="6"/>
        <v>1327</v>
      </c>
      <c r="M16" s="56">
        <f t="shared" si="6"/>
        <v>86494</v>
      </c>
      <c r="N16" s="23">
        <f t="shared" si="3"/>
        <v>25992</v>
      </c>
      <c r="O16" s="51">
        <f t="shared" si="4"/>
        <v>28978</v>
      </c>
      <c r="P16" s="36">
        <f t="shared" si="5"/>
        <v>31524</v>
      </c>
      <c r="Q16" s="24">
        <f t="shared" si="1"/>
        <v>60502</v>
      </c>
    </row>
    <row r="17" spans="1:17" x14ac:dyDescent="0.2">
      <c r="A17" s="16" t="s">
        <v>10</v>
      </c>
      <c r="B17" s="70">
        <v>2075</v>
      </c>
      <c r="C17" s="70">
        <v>1808</v>
      </c>
      <c r="D17" s="70">
        <v>4870</v>
      </c>
      <c r="E17" s="70">
        <v>4658</v>
      </c>
      <c r="F17" s="70">
        <v>3438</v>
      </c>
      <c r="G17" s="70">
        <v>2518</v>
      </c>
      <c r="H17" s="70">
        <v>1395</v>
      </c>
      <c r="I17" s="70">
        <v>749</v>
      </c>
      <c r="J17" s="70">
        <v>428</v>
      </c>
      <c r="K17" s="70">
        <v>226</v>
      </c>
      <c r="L17" s="71">
        <v>320</v>
      </c>
      <c r="M17" s="61">
        <f t="shared" ref="M17:M25" si="7">SUM(B17:L17)</f>
        <v>22485</v>
      </c>
      <c r="N17" s="21">
        <f t="shared" si="3"/>
        <v>3883</v>
      </c>
      <c r="O17" s="49">
        <f t="shared" si="4"/>
        <v>9528</v>
      </c>
      <c r="P17" s="34">
        <f t="shared" si="5"/>
        <v>9074</v>
      </c>
      <c r="Q17" s="22">
        <f t="shared" si="1"/>
        <v>18602</v>
      </c>
    </row>
    <row r="18" spans="1:17" x14ac:dyDescent="0.2">
      <c r="A18" s="9" t="s">
        <v>11</v>
      </c>
      <c r="B18" s="72">
        <v>5813</v>
      </c>
      <c r="C18" s="72">
        <v>5518</v>
      </c>
      <c r="D18" s="72">
        <v>9379</v>
      </c>
      <c r="E18" s="72">
        <v>9718</v>
      </c>
      <c r="F18" s="72">
        <v>7356</v>
      </c>
      <c r="G18" s="72">
        <v>4837</v>
      </c>
      <c r="H18" s="72">
        <v>3717</v>
      </c>
      <c r="I18" s="72">
        <v>2092</v>
      </c>
      <c r="J18" s="72">
        <v>1096</v>
      </c>
      <c r="K18" s="72">
        <v>567</v>
      </c>
      <c r="L18" s="73">
        <v>926</v>
      </c>
      <c r="M18" s="61">
        <f t="shared" si="7"/>
        <v>51019</v>
      </c>
      <c r="N18" s="12">
        <f t="shared" si="3"/>
        <v>11331</v>
      </c>
      <c r="O18" s="50">
        <f t="shared" si="4"/>
        <v>19097</v>
      </c>
      <c r="P18" s="35">
        <f t="shared" si="5"/>
        <v>20591</v>
      </c>
      <c r="Q18" s="13">
        <f t="shared" si="1"/>
        <v>39688</v>
      </c>
    </row>
    <row r="19" spans="1:17" x14ac:dyDescent="0.2">
      <c r="A19" s="9" t="s">
        <v>12</v>
      </c>
      <c r="B19" s="72">
        <v>4585</v>
      </c>
      <c r="C19" s="72">
        <v>3960</v>
      </c>
      <c r="D19" s="72">
        <v>4940</v>
      </c>
      <c r="E19" s="72">
        <v>5066</v>
      </c>
      <c r="F19" s="72">
        <v>4276</v>
      </c>
      <c r="G19" s="72">
        <v>2926</v>
      </c>
      <c r="H19" s="72">
        <v>2007</v>
      </c>
      <c r="I19" s="72">
        <v>1109</v>
      </c>
      <c r="J19" s="72">
        <v>614</v>
      </c>
      <c r="K19" s="72">
        <v>402</v>
      </c>
      <c r="L19" s="73">
        <v>724</v>
      </c>
      <c r="M19" s="61">
        <f t="shared" si="7"/>
        <v>30609</v>
      </c>
      <c r="N19" s="12">
        <f t="shared" si="3"/>
        <v>8545</v>
      </c>
      <c r="O19" s="50">
        <f t="shared" si="4"/>
        <v>10006</v>
      </c>
      <c r="P19" s="35">
        <f t="shared" si="5"/>
        <v>12058</v>
      </c>
      <c r="Q19" s="13">
        <f t="shared" si="1"/>
        <v>22064</v>
      </c>
    </row>
    <row r="20" spans="1:17" x14ac:dyDescent="0.2">
      <c r="A20" s="9" t="s">
        <v>13</v>
      </c>
      <c r="B20" s="72">
        <v>688</v>
      </c>
      <c r="C20" s="72">
        <v>775</v>
      </c>
      <c r="D20" s="72">
        <v>789</v>
      </c>
      <c r="E20" s="72">
        <v>966</v>
      </c>
      <c r="F20" s="72">
        <v>835</v>
      </c>
      <c r="G20" s="72">
        <v>597</v>
      </c>
      <c r="H20" s="72">
        <v>383</v>
      </c>
      <c r="I20" s="72">
        <v>233</v>
      </c>
      <c r="J20" s="72">
        <v>137</v>
      </c>
      <c r="K20" s="72">
        <v>83</v>
      </c>
      <c r="L20" s="73">
        <v>132</v>
      </c>
      <c r="M20" s="61">
        <f t="shared" si="7"/>
        <v>5618</v>
      </c>
      <c r="N20" s="12">
        <f t="shared" si="3"/>
        <v>1463</v>
      </c>
      <c r="O20" s="50">
        <f t="shared" si="4"/>
        <v>1755</v>
      </c>
      <c r="P20" s="35">
        <f t="shared" si="5"/>
        <v>2400</v>
      </c>
      <c r="Q20" s="13">
        <f t="shared" si="1"/>
        <v>4155</v>
      </c>
    </row>
    <row r="21" spans="1:17" x14ac:dyDescent="0.2">
      <c r="A21" s="9" t="s">
        <v>14</v>
      </c>
      <c r="B21" s="72">
        <v>2900</v>
      </c>
      <c r="C21" s="72">
        <v>2410</v>
      </c>
      <c r="D21" s="72">
        <v>5169</v>
      </c>
      <c r="E21" s="72">
        <v>4951</v>
      </c>
      <c r="F21" s="72">
        <v>4095</v>
      </c>
      <c r="G21" s="72">
        <v>2343</v>
      </c>
      <c r="H21" s="72">
        <v>1607</v>
      </c>
      <c r="I21" s="72">
        <v>841</v>
      </c>
      <c r="J21" s="72">
        <v>380</v>
      </c>
      <c r="K21" s="72">
        <v>164</v>
      </c>
      <c r="L21" s="73">
        <v>171</v>
      </c>
      <c r="M21" s="61">
        <f t="shared" si="7"/>
        <v>25031</v>
      </c>
      <c r="N21" s="12">
        <f t="shared" si="3"/>
        <v>5310</v>
      </c>
      <c r="O21" s="50">
        <f t="shared" si="4"/>
        <v>10120</v>
      </c>
      <c r="P21" s="35">
        <f t="shared" si="5"/>
        <v>9601</v>
      </c>
      <c r="Q21" s="13">
        <f t="shared" si="1"/>
        <v>19721</v>
      </c>
    </row>
    <row r="22" spans="1:17" x14ac:dyDescent="0.2">
      <c r="A22" s="9" t="s">
        <v>15</v>
      </c>
      <c r="B22" s="72">
        <v>153</v>
      </c>
      <c r="C22" s="72">
        <v>117</v>
      </c>
      <c r="D22" s="72">
        <v>207</v>
      </c>
      <c r="E22" s="72">
        <v>239</v>
      </c>
      <c r="F22" s="72">
        <v>195</v>
      </c>
      <c r="G22" s="72">
        <v>135</v>
      </c>
      <c r="H22" s="72">
        <v>76</v>
      </c>
      <c r="I22" s="72">
        <v>54</v>
      </c>
      <c r="J22" s="72">
        <v>23</v>
      </c>
      <c r="K22" s="72">
        <v>14</v>
      </c>
      <c r="L22" s="73">
        <v>9</v>
      </c>
      <c r="M22" s="61">
        <f t="shared" si="7"/>
        <v>1222</v>
      </c>
      <c r="N22" s="12">
        <f t="shared" si="3"/>
        <v>270</v>
      </c>
      <c r="O22" s="50">
        <f t="shared" si="4"/>
        <v>446</v>
      </c>
      <c r="P22" s="35">
        <f t="shared" si="5"/>
        <v>506</v>
      </c>
      <c r="Q22" s="13">
        <f t="shared" si="1"/>
        <v>952</v>
      </c>
    </row>
    <row r="23" spans="1:17" x14ac:dyDescent="0.2">
      <c r="A23" s="9" t="s">
        <v>16</v>
      </c>
      <c r="B23" s="72">
        <v>342</v>
      </c>
      <c r="C23" s="72">
        <v>317</v>
      </c>
      <c r="D23" s="72">
        <v>544</v>
      </c>
      <c r="E23" s="72">
        <v>629</v>
      </c>
      <c r="F23" s="72">
        <v>518</v>
      </c>
      <c r="G23" s="72">
        <v>431</v>
      </c>
      <c r="H23" s="72">
        <v>331</v>
      </c>
      <c r="I23" s="72">
        <v>187</v>
      </c>
      <c r="J23" s="72">
        <v>101</v>
      </c>
      <c r="K23" s="72">
        <v>43</v>
      </c>
      <c r="L23" s="73">
        <v>62</v>
      </c>
      <c r="M23" s="61">
        <f t="shared" si="7"/>
        <v>3505</v>
      </c>
      <c r="N23" s="12">
        <f t="shared" si="3"/>
        <v>659</v>
      </c>
      <c r="O23" s="50">
        <f t="shared" si="4"/>
        <v>1173</v>
      </c>
      <c r="P23" s="35">
        <f t="shared" si="5"/>
        <v>1673</v>
      </c>
      <c r="Q23" s="13">
        <f t="shared" si="1"/>
        <v>2846</v>
      </c>
    </row>
    <row r="24" spans="1:17" x14ac:dyDescent="0.2">
      <c r="A24" s="9" t="s">
        <v>17</v>
      </c>
      <c r="B24" s="72">
        <v>424</v>
      </c>
      <c r="C24" s="72">
        <v>343</v>
      </c>
      <c r="D24" s="72">
        <v>481</v>
      </c>
      <c r="E24" s="72">
        <v>499</v>
      </c>
      <c r="F24" s="72">
        <v>431</v>
      </c>
      <c r="G24" s="72">
        <v>300</v>
      </c>
      <c r="H24" s="72">
        <v>224</v>
      </c>
      <c r="I24" s="72">
        <v>139</v>
      </c>
      <c r="J24" s="72">
        <v>60</v>
      </c>
      <c r="K24" s="72">
        <v>24</v>
      </c>
      <c r="L24" s="73">
        <v>31</v>
      </c>
      <c r="M24" s="61">
        <f t="shared" si="7"/>
        <v>2956</v>
      </c>
      <c r="N24" s="12">
        <f t="shared" si="3"/>
        <v>767</v>
      </c>
      <c r="O24" s="50">
        <f t="shared" si="4"/>
        <v>980</v>
      </c>
      <c r="P24" s="35">
        <f t="shared" si="5"/>
        <v>1209</v>
      </c>
      <c r="Q24" s="13">
        <f t="shared" si="1"/>
        <v>2189</v>
      </c>
    </row>
    <row r="25" spans="1:17" x14ac:dyDescent="0.2">
      <c r="A25" s="9" t="s">
        <v>18</v>
      </c>
      <c r="B25" s="72">
        <v>1093</v>
      </c>
      <c r="C25" s="72">
        <v>1197</v>
      </c>
      <c r="D25" s="72">
        <v>1893</v>
      </c>
      <c r="E25" s="72">
        <v>2280</v>
      </c>
      <c r="F25" s="72">
        <v>2075</v>
      </c>
      <c r="G25" s="72">
        <v>1287</v>
      </c>
      <c r="H25" s="72">
        <v>829</v>
      </c>
      <c r="I25" s="72">
        <v>529</v>
      </c>
      <c r="J25" s="72">
        <v>297</v>
      </c>
      <c r="K25" s="72">
        <v>153</v>
      </c>
      <c r="L25" s="73">
        <v>150</v>
      </c>
      <c r="M25" s="61">
        <f t="shared" si="7"/>
        <v>11783</v>
      </c>
      <c r="N25" s="12">
        <f t="shared" si="3"/>
        <v>2290</v>
      </c>
      <c r="O25" s="50">
        <f t="shared" si="4"/>
        <v>4173</v>
      </c>
      <c r="P25" s="35">
        <f t="shared" si="5"/>
        <v>5320</v>
      </c>
      <c r="Q25" s="13">
        <f t="shared" si="1"/>
        <v>9493</v>
      </c>
    </row>
    <row r="26" spans="1:17" ht="12.5" thickBot="1" x14ac:dyDescent="0.25">
      <c r="A26" s="17" t="s">
        <v>82</v>
      </c>
      <c r="B26" s="74">
        <f>SUM(B17:B25)</f>
        <v>18073</v>
      </c>
      <c r="C26" s="74">
        <f t="shared" ref="C26:M26" si="8">SUM(C17:C25)</f>
        <v>16445</v>
      </c>
      <c r="D26" s="74">
        <f t="shared" si="8"/>
        <v>28272</v>
      </c>
      <c r="E26" s="74">
        <f t="shared" si="8"/>
        <v>29006</v>
      </c>
      <c r="F26" s="74">
        <f t="shared" si="8"/>
        <v>23219</v>
      </c>
      <c r="G26" s="74">
        <f t="shared" si="8"/>
        <v>15374</v>
      </c>
      <c r="H26" s="74">
        <f t="shared" si="8"/>
        <v>10569</v>
      </c>
      <c r="I26" s="74">
        <f t="shared" si="8"/>
        <v>5933</v>
      </c>
      <c r="J26" s="74">
        <f t="shared" si="8"/>
        <v>3136</v>
      </c>
      <c r="K26" s="74">
        <f t="shared" si="8"/>
        <v>1676</v>
      </c>
      <c r="L26" s="75">
        <f t="shared" si="8"/>
        <v>2525</v>
      </c>
      <c r="M26" s="56">
        <f t="shared" si="8"/>
        <v>154228</v>
      </c>
      <c r="N26" s="23">
        <f t="shared" si="3"/>
        <v>34518</v>
      </c>
      <c r="O26" s="51">
        <f t="shared" si="4"/>
        <v>57278</v>
      </c>
      <c r="P26" s="36">
        <f t="shared" si="5"/>
        <v>62432</v>
      </c>
      <c r="Q26" s="24">
        <f t="shared" si="1"/>
        <v>119710</v>
      </c>
    </row>
    <row r="27" spans="1:17" x14ac:dyDescent="0.2">
      <c r="A27" s="16" t="s">
        <v>19</v>
      </c>
      <c r="B27" s="70">
        <v>524</v>
      </c>
      <c r="C27" s="70">
        <v>488</v>
      </c>
      <c r="D27" s="70">
        <v>677</v>
      </c>
      <c r="E27" s="70">
        <v>834</v>
      </c>
      <c r="F27" s="70">
        <v>627</v>
      </c>
      <c r="G27" s="70">
        <v>517</v>
      </c>
      <c r="H27" s="70">
        <v>343</v>
      </c>
      <c r="I27" s="70">
        <v>224</v>
      </c>
      <c r="J27" s="70">
        <v>96</v>
      </c>
      <c r="K27" s="70">
        <v>46</v>
      </c>
      <c r="L27" s="71">
        <v>42</v>
      </c>
      <c r="M27" s="61">
        <f>SUM(B27:L27)</f>
        <v>4418</v>
      </c>
      <c r="N27" s="21">
        <f>SUM(B27:C27)</f>
        <v>1012</v>
      </c>
      <c r="O27" s="49">
        <f>SUM(D27:E27)</f>
        <v>1511</v>
      </c>
      <c r="P27" s="34">
        <f>SUM(F27:L27)</f>
        <v>1895</v>
      </c>
      <c r="Q27" s="22">
        <f t="shared" si="1"/>
        <v>3406</v>
      </c>
    </row>
    <row r="28" spans="1:17" x14ac:dyDescent="0.2">
      <c r="A28" s="9" t="s">
        <v>20</v>
      </c>
      <c r="B28" s="72">
        <v>223</v>
      </c>
      <c r="C28" s="72">
        <v>173</v>
      </c>
      <c r="D28" s="72">
        <v>324</v>
      </c>
      <c r="E28" s="72">
        <v>323</v>
      </c>
      <c r="F28" s="72">
        <v>313</v>
      </c>
      <c r="G28" s="72">
        <v>210</v>
      </c>
      <c r="H28" s="72">
        <v>184</v>
      </c>
      <c r="I28" s="72">
        <v>93</v>
      </c>
      <c r="J28" s="72">
        <v>53</v>
      </c>
      <c r="K28" s="72">
        <v>31</v>
      </c>
      <c r="L28" s="73">
        <v>54</v>
      </c>
      <c r="M28" s="61">
        <f>SUM(B28:L28)</f>
        <v>1981</v>
      </c>
      <c r="N28" s="12">
        <f>SUM(B28:C28)</f>
        <v>396</v>
      </c>
      <c r="O28" s="50">
        <f>SUM(D28:E28)</f>
        <v>647</v>
      </c>
      <c r="P28" s="35">
        <f>SUM(F28:L28)</f>
        <v>938</v>
      </c>
      <c r="Q28" s="13">
        <f t="shared" si="1"/>
        <v>1585</v>
      </c>
    </row>
    <row r="29" spans="1:17" x14ac:dyDescent="0.2">
      <c r="A29" s="9" t="s">
        <v>21</v>
      </c>
      <c r="B29" s="72">
        <v>333</v>
      </c>
      <c r="C29" s="72">
        <v>310</v>
      </c>
      <c r="D29" s="72">
        <v>375</v>
      </c>
      <c r="E29" s="72">
        <v>357</v>
      </c>
      <c r="F29" s="72">
        <v>365</v>
      </c>
      <c r="G29" s="72">
        <v>260</v>
      </c>
      <c r="H29" s="72">
        <v>199</v>
      </c>
      <c r="I29" s="72">
        <v>96</v>
      </c>
      <c r="J29" s="72">
        <v>51</v>
      </c>
      <c r="K29" s="72">
        <v>36</v>
      </c>
      <c r="L29" s="73">
        <v>53</v>
      </c>
      <c r="M29" s="61">
        <f>SUM(B29:L29)</f>
        <v>2435</v>
      </c>
      <c r="N29" s="12">
        <f>SUM(B29:C29)</f>
        <v>643</v>
      </c>
      <c r="O29" s="50">
        <f>SUM(D29:E29)</f>
        <v>732</v>
      </c>
      <c r="P29" s="35">
        <f>SUM(F29:L29)</f>
        <v>1060</v>
      </c>
      <c r="Q29" s="13">
        <f t="shared" si="1"/>
        <v>1792</v>
      </c>
    </row>
    <row r="30" spans="1:17" x14ac:dyDescent="0.2">
      <c r="A30" s="9" t="s">
        <v>22</v>
      </c>
      <c r="B30" s="72">
        <v>140</v>
      </c>
      <c r="C30" s="72">
        <v>135</v>
      </c>
      <c r="D30" s="72">
        <v>146</v>
      </c>
      <c r="E30" s="72">
        <v>144</v>
      </c>
      <c r="F30" s="72">
        <v>120</v>
      </c>
      <c r="G30" s="72">
        <v>89</v>
      </c>
      <c r="H30" s="72">
        <v>52</v>
      </c>
      <c r="I30" s="72">
        <v>41</v>
      </c>
      <c r="J30" s="72">
        <v>23</v>
      </c>
      <c r="K30" s="72">
        <v>7</v>
      </c>
      <c r="L30" s="73">
        <v>9</v>
      </c>
      <c r="M30" s="61">
        <f>SUM(B30:L30)</f>
        <v>906</v>
      </c>
      <c r="N30" s="12">
        <f>SUM(B30:C30)</f>
        <v>275</v>
      </c>
      <c r="O30" s="50">
        <f>SUM(D30:E30)</f>
        <v>290</v>
      </c>
      <c r="P30" s="35">
        <f>SUM(F30:L30)</f>
        <v>341</v>
      </c>
      <c r="Q30" s="13">
        <f t="shared" si="1"/>
        <v>631</v>
      </c>
    </row>
    <row r="31" spans="1:17" ht="12.5" thickBot="1" x14ac:dyDescent="0.25">
      <c r="A31" s="17" t="s">
        <v>83</v>
      </c>
      <c r="B31" s="74">
        <f t="shared" ref="B31:M31" si="9">SUM(B27:B30)</f>
        <v>1220</v>
      </c>
      <c r="C31" s="74">
        <f t="shared" si="9"/>
        <v>1106</v>
      </c>
      <c r="D31" s="74">
        <f t="shared" si="9"/>
        <v>1522</v>
      </c>
      <c r="E31" s="74">
        <f t="shared" si="9"/>
        <v>1658</v>
      </c>
      <c r="F31" s="74">
        <f t="shared" si="9"/>
        <v>1425</v>
      </c>
      <c r="G31" s="74">
        <f t="shared" si="9"/>
        <v>1076</v>
      </c>
      <c r="H31" s="74">
        <f t="shared" si="9"/>
        <v>778</v>
      </c>
      <c r="I31" s="74">
        <f t="shared" si="9"/>
        <v>454</v>
      </c>
      <c r="J31" s="74">
        <f t="shared" si="9"/>
        <v>223</v>
      </c>
      <c r="K31" s="74">
        <f t="shared" si="9"/>
        <v>120</v>
      </c>
      <c r="L31" s="75">
        <f t="shared" si="9"/>
        <v>158</v>
      </c>
      <c r="M31" s="56">
        <f t="shared" si="9"/>
        <v>9740</v>
      </c>
      <c r="N31" s="23">
        <f t="shared" si="3"/>
        <v>2326</v>
      </c>
      <c r="O31" s="51">
        <f t="shared" si="4"/>
        <v>3180</v>
      </c>
      <c r="P31" s="36">
        <f t="shared" si="5"/>
        <v>4234</v>
      </c>
      <c r="Q31" s="24">
        <f t="shared" si="1"/>
        <v>7414</v>
      </c>
    </row>
    <row r="32" spans="1:17" x14ac:dyDescent="0.2">
      <c r="A32" s="16" t="s">
        <v>23</v>
      </c>
      <c r="B32" s="70">
        <v>1451</v>
      </c>
      <c r="C32" s="70">
        <v>1516</v>
      </c>
      <c r="D32" s="70">
        <v>1887</v>
      </c>
      <c r="E32" s="70">
        <v>2050</v>
      </c>
      <c r="F32" s="70">
        <v>1761</v>
      </c>
      <c r="G32" s="70">
        <v>1358</v>
      </c>
      <c r="H32" s="70">
        <v>920</v>
      </c>
      <c r="I32" s="70">
        <v>559</v>
      </c>
      <c r="J32" s="70">
        <v>307</v>
      </c>
      <c r="K32" s="70">
        <v>144</v>
      </c>
      <c r="L32" s="71">
        <v>190</v>
      </c>
      <c r="M32" s="54">
        <f t="shared" ref="M32:M61" si="10">SUM(B32:L32)</f>
        <v>12143</v>
      </c>
      <c r="N32" s="21">
        <f t="shared" si="3"/>
        <v>2967</v>
      </c>
      <c r="O32" s="49">
        <f t="shared" si="4"/>
        <v>3937</v>
      </c>
      <c r="P32" s="34">
        <f t="shared" si="5"/>
        <v>5239</v>
      </c>
      <c r="Q32" s="22">
        <f t="shared" si="1"/>
        <v>9176</v>
      </c>
    </row>
    <row r="33" spans="1:17" x14ac:dyDescent="0.2">
      <c r="A33" s="9" t="s">
        <v>24</v>
      </c>
      <c r="B33" s="72">
        <v>670</v>
      </c>
      <c r="C33" s="72">
        <v>703</v>
      </c>
      <c r="D33" s="72">
        <v>756</v>
      </c>
      <c r="E33" s="72">
        <v>813</v>
      </c>
      <c r="F33" s="72">
        <v>707</v>
      </c>
      <c r="G33" s="72">
        <v>459</v>
      </c>
      <c r="H33" s="72">
        <v>248</v>
      </c>
      <c r="I33" s="72">
        <v>156</v>
      </c>
      <c r="J33" s="72">
        <v>82</v>
      </c>
      <c r="K33" s="72">
        <v>45</v>
      </c>
      <c r="L33" s="73">
        <v>50</v>
      </c>
      <c r="M33" s="55">
        <f t="shared" si="10"/>
        <v>4689</v>
      </c>
      <c r="N33" s="12">
        <f t="shared" si="3"/>
        <v>1373</v>
      </c>
      <c r="O33" s="50">
        <f t="shared" si="4"/>
        <v>1569</v>
      </c>
      <c r="P33" s="35">
        <f t="shared" si="5"/>
        <v>1747</v>
      </c>
      <c r="Q33" s="13">
        <f t="shared" si="1"/>
        <v>3316</v>
      </c>
    </row>
    <row r="34" spans="1:17" x14ac:dyDescent="0.2">
      <c r="A34" s="9" t="s">
        <v>25</v>
      </c>
      <c r="B34" s="72">
        <v>2015</v>
      </c>
      <c r="C34" s="72">
        <v>1376</v>
      </c>
      <c r="D34" s="72">
        <v>3571</v>
      </c>
      <c r="E34" s="72">
        <v>3512</v>
      </c>
      <c r="F34" s="72">
        <v>2672</v>
      </c>
      <c r="G34" s="72">
        <v>1761</v>
      </c>
      <c r="H34" s="72">
        <v>1097</v>
      </c>
      <c r="I34" s="72">
        <v>626</v>
      </c>
      <c r="J34" s="72">
        <v>311</v>
      </c>
      <c r="K34" s="72">
        <v>112</v>
      </c>
      <c r="L34" s="73">
        <v>80</v>
      </c>
      <c r="M34" s="55">
        <f t="shared" si="10"/>
        <v>17133</v>
      </c>
      <c r="N34" s="12">
        <f t="shared" si="3"/>
        <v>3391</v>
      </c>
      <c r="O34" s="50">
        <f t="shared" si="4"/>
        <v>7083</v>
      </c>
      <c r="P34" s="35">
        <f t="shared" si="5"/>
        <v>6659</v>
      </c>
      <c r="Q34" s="13">
        <f t="shared" si="1"/>
        <v>13742</v>
      </c>
    </row>
    <row r="35" spans="1:17" x14ac:dyDescent="0.2">
      <c r="A35" s="9" t="s">
        <v>26</v>
      </c>
      <c r="B35" s="72">
        <v>674</v>
      </c>
      <c r="C35" s="72">
        <v>670</v>
      </c>
      <c r="D35" s="72">
        <v>1456</v>
      </c>
      <c r="E35" s="72">
        <v>1483</v>
      </c>
      <c r="F35" s="72">
        <v>1059</v>
      </c>
      <c r="G35" s="72">
        <v>741</v>
      </c>
      <c r="H35" s="72">
        <v>340</v>
      </c>
      <c r="I35" s="72">
        <v>197</v>
      </c>
      <c r="J35" s="72">
        <v>98</v>
      </c>
      <c r="K35" s="72">
        <v>47</v>
      </c>
      <c r="L35" s="73">
        <v>33</v>
      </c>
      <c r="M35" s="55">
        <f t="shared" si="10"/>
        <v>6798</v>
      </c>
      <c r="N35" s="12">
        <f t="shared" si="3"/>
        <v>1344</v>
      </c>
      <c r="O35" s="50">
        <f t="shared" si="4"/>
        <v>2939</v>
      </c>
      <c r="P35" s="35">
        <f t="shared" si="5"/>
        <v>2515</v>
      </c>
      <c r="Q35" s="13">
        <f t="shared" si="1"/>
        <v>5454</v>
      </c>
    </row>
    <row r="36" spans="1:17" ht="12.5" thickBot="1" x14ac:dyDescent="0.25">
      <c r="A36" s="17" t="s">
        <v>84</v>
      </c>
      <c r="B36" s="74">
        <f>SUM(B32:B35)</f>
        <v>4810</v>
      </c>
      <c r="C36" s="74">
        <f t="shared" ref="C36:M36" si="11">SUM(C32:C35)</f>
        <v>4265</v>
      </c>
      <c r="D36" s="74">
        <f t="shared" si="11"/>
        <v>7670</v>
      </c>
      <c r="E36" s="74">
        <f t="shared" si="11"/>
        <v>7858</v>
      </c>
      <c r="F36" s="74">
        <f t="shared" si="11"/>
        <v>6199</v>
      </c>
      <c r="G36" s="74">
        <f t="shared" si="11"/>
        <v>4319</v>
      </c>
      <c r="H36" s="74">
        <f t="shared" si="11"/>
        <v>2605</v>
      </c>
      <c r="I36" s="74">
        <f t="shared" si="11"/>
        <v>1538</v>
      </c>
      <c r="J36" s="74">
        <f t="shared" si="11"/>
        <v>798</v>
      </c>
      <c r="K36" s="74">
        <f t="shared" si="11"/>
        <v>348</v>
      </c>
      <c r="L36" s="75">
        <f t="shared" si="11"/>
        <v>353</v>
      </c>
      <c r="M36" s="56">
        <f t="shared" si="11"/>
        <v>40763</v>
      </c>
      <c r="N36" s="23">
        <f t="shared" si="3"/>
        <v>9075</v>
      </c>
      <c r="O36" s="51">
        <f t="shared" si="4"/>
        <v>15528</v>
      </c>
      <c r="P36" s="36">
        <f t="shared" si="5"/>
        <v>16160</v>
      </c>
      <c r="Q36" s="24">
        <f t="shared" si="1"/>
        <v>31688</v>
      </c>
    </row>
    <row r="37" spans="1:17" x14ac:dyDescent="0.2">
      <c r="A37" s="16" t="s">
        <v>79</v>
      </c>
      <c r="B37" s="76">
        <v>291</v>
      </c>
      <c r="C37" s="70">
        <v>247</v>
      </c>
      <c r="D37" s="70">
        <v>384</v>
      </c>
      <c r="E37" s="70">
        <v>370</v>
      </c>
      <c r="F37" s="70">
        <v>341</v>
      </c>
      <c r="G37" s="70">
        <v>231</v>
      </c>
      <c r="H37" s="70">
        <v>162</v>
      </c>
      <c r="I37" s="70">
        <v>131</v>
      </c>
      <c r="J37" s="70">
        <v>39</v>
      </c>
      <c r="K37" s="70">
        <v>14</v>
      </c>
      <c r="L37" s="71">
        <v>26</v>
      </c>
      <c r="M37" s="54">
        <f t="shared" si="10"/>
        <v>2236</v>
      </c>
      <c r="N37" s="21">
        <f t="shared" si="3"/>
        <v>538</v>
      </c>
      <c r="O37" s="49">
        <f t="shared" si="4"/>
        <v>754</v>
      </c>
      <c r="P37" s="34">
        <f t="shared" si="5"/>
        <v>944</v>
      </c>
      <c r="Q37" s="22">
        <f t="shared" si="1"/>
        <v>1698</v>
      </c>
    </row>
    <row r="38" spans="1:17" x14ac:dyDescent="0.2">
      <c r="A38" s="9" t="s">
        <v>27</v>
      </c>
      <c r="B38" s="77">
        <v>277</v>
      </c>
      <c r="C38" s="72">
        <v>215</v>
      </c>
      <c r="D38" s="72">
        <v>571</v>
      </c>
      <c r="E38" s="72">
        <v>634</v>
      </c>
      <c r="F38" s="72">
        <v>531</v>
      </c>
      <c r="G38" s="72">
        <v>390</v>
      </c>
      <c r="H38" s="72">
        <v>324</v>
      </c>
      <c r="I38" s="72">
        <v>132</v>
      </c>
      <c r="J38" s="72">
        <v>69</v>
      </c>
      <c r="K38" s="72">
        <v>32</v>
      </c>
      <c r="L38" s="73">
        <v>40</v>
      </c>
      <c r="M38" s="55">
        <f t="shared" si="10"/>
        <v>3215</v>
      </c>
      <c r="N38" s="12">
        <f t="shared" si="3"/>
        <v>492</v>
      </c>
      <c r="O38" s="50">
        <f t="shared" si="4"/>
        <v>1205</v>
      </c>
      <c r="P38" s="35">
        <f t="shared" si="5"/>
        <v>1518</v>
      </c>
      <c r="Q38" s="13">
        <f t="shared" si="1"/>
        <v>2723</v>
      </c>
    </row>
    <row r="39" spans="1:17" x14ac:dyDescent="0.2">
      <c r="A39" s="9" t="s">
        <v>28</v>
      </c>
      <c r="B39" s="77">
        <v>79</v>
      </c>
      <c r="C39" s="72">
        <v>60</v>
      </c>
      <c r="D39" s="72">
        <v>140</v>
      </c>
      <c r="E39" s="72">
        <v>172</v>
      </c>
      <c r="F39" s="72">
        <v>143</v>
      </c>
      <c r="G39" s="72">
        <v>129</v>
      </c>
      <c r="H39" s="72">
        <v>111</v>
      </c>
      <c r="I39" s="72">
        <v>71</v>
      </c>
      <c r="J39" s="72">
        <v>48</v>
      </c>
      <c r="K39" s="72">
        <v>21</v>
      </c>
      <c r="L39" s="73">
        <v>23</v>
      </c>
      <c r="M39" s="55">
        <f t="shared" si="10"/>
        <v>997</v>
      </c>
      <c r="N39" s="12">
        <f t="shared" si="3"/>
        <v>139</v>
      </c>
      <c r="O39" s="50">
        <f t="shared" si="4"/>
        <v>312</v>
      </c>
      <c r="P39" s="35">
        <f t="shared" si="5"/>
        <v>546</v>
      </c>
      <c r="Q39" s="13">
        <f t="shared" si="1"/>
        <v>858</v>
      </c>
    </row>
    <row r="40" spans="1:17" x14ac:dyDescent="0.2">
      <c r="A40" s="9" t="s">
        <v>29</v>
      </c>
      <c r="B40" s="77">
        <v>1370</v>
      </c>
      <c r="C40" s="72">
        <v>1158</v>
      </c>
      <c r="D40" s="72">
        <v>1965</v>
      </c>
      <c r="E40" s="72">
        <v>2002</v>
      </c>
      <c r="F40" s="72">
        <v>1866</v>
      </c>
      <c r="G40" s="72">
        <v>1063</v>
      </c>
      <c r="H40" s="72">
        <v>677</v>
      </c>
      <c r="I40" s="72">
        <v>371</v>
      </c>
      <c r="J40" s="72">
        <v>217</v>
      </c>
      <c r="K40" s="72">
        <v>121</v>
      </c>
      <c r="L40" s="73">
        <v>202</v>
      </c>
      <c r="M40" s="55">
        <f t="shared" si="10"/>
        <v>11012</v>
      </c>
      <c r="N40" s="12">
        <f t="shared" si="3"/>
        <v>2528</v>
      </c>
      <c r="O40" s="50">
        <f t="shared" si="4"/>
        <v>3967</v>
      </c>
      <c r="P40" s="35">
        <f t="shared" si="5"/>
        <v>4517</v>
      </c>
      <c r="Q40" s="13">
        <f t="shared" si="1"/>
        <v>8484</v>
      </c>
    </row>
    <row r="41" spans="1:17" x14ac:dyDescent="0.2">
      <c r="A41" s="9" t="s">
        <v>30</v>
      </c>
      <c r="B41" s="77">
        <v>122</v>
      </c>
      <c r="C41" s="72">
        <v>136</v>
      </c>
      <c r="D41" s="72">
        <v>534</v>
      </c>
      <c r="E41" s="72">
        <v>495</v>
      </c>
      <c r="F41" s="72">
        <v>525</v>
      </c>
      <c r="G41" s="72">
        <v>341</v>
      </c>
      <c r="H41" s="72">
        <v>173</v>
      </c>
      <c r="I41" s="72">
        <v>131</v>
      </c>
      <c r="J41" s="72">
        <v>77</v>
      </c>
      <c r="K41" s="72">
        <v>19</v>
      </c>
      <c r="L41" s="73">
        <v>33</v>
      </c>
      <c r="M41" s="55">
        <f t="shared" si="10"/>
        <v>2586</v>
      </c>
      <c r="N41" s="12">
        <f t="shared" si="3"/>
        <v>258</v>
      </c>
      <c r="O41" s="50">
        <f t="shared" si="4"/>
        <v>1029</v>
      </c>
      <c r="P41" s="35">
        <f t="shared" si="5"/>
        <v>1299</v>
      </c>
      <c r="Q41" s="13">
        <f t="shared" si="1"/>
        <v>2328</v>
      </c>
    </row>
    <row r="42" spans="1:17" x14ac:dyDescent="0.2">
      <c r="A42" s="9" t="s">
        <v>31</v>
      </c>
      <c r="B42" s="77">
        <v>14</v>
      </c>
      <c r="C42" s="72">
        <v>29</v>
      </c>
      <c r="D42" s="72">
        <v>124</v>
      </c>
      <c r="E42" s="72">
        <v>114</v>
      </c>
      <c r="F42" s="72">
        <v>89</v>
      </c>
      <c r="G42" s="72">
        <v>59</v>
      </c>
      <c r="H42" s="72">
        <v>35</v>
      </c>
      <c r="I42" s="72">
        <v>27</v>
      </c>
      <c r="J42" s="72">
        <v>10</v>
      </c>
      <c r="K42" s="72">
        <v>4</v>
      </c>
      <c r="L42" s="73">
        <v>1</v>
      </c>
      <c r="M42" s="55">
        <f t="shared" si="10"/>
        <v>506</v>
      </c>
      <c r="N42" s="12">
        <f t="shared" si="3"/>
        <v>43</v>
      </c>
      <c r="O42" s="50">
        <f t="shared" si="4"/>
        <v>238</v>
      </c>
      <c r="P42" s="35">
        <f t="shared" si="5"/>
        <v>225</v>
      </c>
      <c r="Q42" s="13">
        <f t="shared" si="1"/>
        <v>463</v>
      </c>
    </row>
    <row r="43" spans="1:17" ht="12.5" thickBot="1" x14ac:dyDescent="0.25">
      <c r="A43" s="17" t="s">
        <v>85</v>
      </c>
      <c r="B43" s="78">
        <f>SUM(B37:B42)</f>
        <v>2153</v>
      </c>
      <c r="C43" s="74">
        <f t="shared" ref="C43:M43" si="12">SUM(C37:C42)</f>
        <v>1845</v>
      </c>
      <c r="D43" s="74">
        <f t="shared" si="12"/>
        <v>3718</v>
      </c>
      <c r="E43" s="74">
        <f t="shared" si="12"/>
        <v>3787</v>
      </c>
      <c r="F43" s="74">
        <f t="shared" si="12"/>
        <v>3495</v>
      </c>
      <c r="G43" s="74">
        <f t="shared" si="12"/>
        <v>2213</v>
      </c>
      <c r="H43" s="74">
        <f t="shared" si="12"/>
        <v>1482</v>
      </c>
      <c r="I43" s="74">
        <f t="shared" si="12"/>
        <v>863</v>
      </c>
      <c r="J43" s="74">
        <f t="shared" si="12"/>
        <v>460</v>
      </c>
      <c r="K43" s="74">
        <f t="shared" si="12"/>
        <v>211</v>
      </c>
      <c r="L43" s="75">
        <f t="shared" si="12"/>
        <v>325</v>
      </c>
      <c r="M43" s="56">
        <f t="shared" si="12"/>
        <v>20552</v>
      </c>
      <c r="N43" s="23">
        <f t="shared" si="3"/>
        <v>3998</v>
      </c>
      <c r="O43" s="51">
        <f t="shared" si="4"/>
        <v>7505</v>
      </c>
      <c r="P43" s="36">
        <f t="shared" si="5"/>
        <v>9049</v>
      </c>
      <c r="Q43" s="24">
        <f t="shared" si="1"/>
        <v>16554</v>
      </c>
    </row>
    <row r="44" spans="1:17" x14ac:dyDescent="0.2">
      <c r="A44" s="16" t="s">
        <v>32</v>
      </c>
      <c r="B44" s="76">
        <v>1607</v>
      </c>
      <c r="C44" s="70">
        <v>1291</v>
      </c>
      <c r="D44" s="70">
        <v>1643</v>
      </c>
      <c r="E44" s="70">
        <v>1622</v>
      </c>
      <c r="F44" s="70">
        <v>1271</v>
      </c>
      <c r="G44" s="70">
        <v>855</v>
      </c>
      <c r="H44" s="70">
        <v>480</v>
      </c>
      <c r="I44" s="70">
        <v>263</v>
      </c>
      <c r="J44" s="70">
        <v>113</v>
      </c>
      <c r="K44" s="70">
        <v>62</v>
      </c>
      <c r="L44" s="71">
        <v>52</v>
      </c>
      <c r="M44" s="54">
        <f t="shared" si="10"/>
        <v>9259</v>
      </c>
      <c r="N44" s="21">
        <f t="shared" si="3"/>
        <v>2898</v>
      </c>
      <c r="O44" s="49">
        <f t="shared" si="4"/>
        <v>3265</v>
      </c>
      <c r="P44" s="34">
        <f t="shared" si="5"/>
        <v>3096</v>
      </c>
      <c r="Q44" s="22">
        <f t="shared" si="1"/>
        <v>6361</v>
      </c>
    </row>
    <row r="45" spans="1:17" x14ac:dyDescent="0.2">
      <c r="A45" s="9" t="s">
        <v>33</v>
      </c>
      <c r="B45" s="77">
        <v>1150</v>
      </c>
      <c r="C45" s="72">
        <v>977</v>
      </c>
      <c r="D45" s="72">
        <v>1992</v>
      </c>
      <c r="E45" s="72">
        <v>1975</v>
      </c>
      <c r="F45" s="72">
        <v>1433</v>
      </c>
      <c r="G45" s="72">
        <v>1023</v>
      </c>
      <c r="H45" s="72">
        <v>768</v>
      </c>
      <c r="I45" s="72">
        <v>472</v>
      </c>
      <c r="J45" s="72">
        <v>342</v>
      </c>
      <c r="K45" s="72">
        <v>106</v>
      </c>
      <c r="L45" s="73">
        <v>93</v>
      </c>
      <c r="M45" s="55">
        <f t="shared" si="10"/>
        <v>10331</v>
      </c>
      <c r="N45" s="12">
        <f t="shared" si="3"/>
        <v>2127</v>
      </c>
      <c r="O45" s="50">
        <f t="shared" si="4"/>
        <v>3967</v>
      </c>
      <c r="P45" s="35">
        <f t="shared" si="5"/>
        <v>4237</v>
      </c>
      <c r="Q45" s="13">
        <f t="shared" si="1"/>
        <v>8204</v>
      </c>
    </row>
    <row r="46" spans="1:17" x14ac:dyDescent="0.2">
      <c r="A46" s="9" t="s">
        <v>34</v>
      </c>
      <c r="B46" s="77">
        <v>1656</v>
      </c>
      <c r="C46" s="72">
        <v>1725</v>
      </c>
      <c r="D46" s="72">
        <v>2851</v>
      </c>
      <c r="E46" s="72">
        <v>2580</v>
      </c>
      <c r="F46" s="72">
        <v>2229</v>
      </c>
      <c r="G46" s="72">
        <v>1438</v>
      </c>
      <c r="H46" s="72">
        <v>1054</v>
      </c>
      <c r="I46" s="72">
        <v>655</v>
      </c>
      <c r="J46" s="72">
        <v>371</v>
      </c>
      <c r="K46" s="72">
        <v>157</v>
      </c>
      <c r="L46" s="73">
        <v>203</v>
      </c>
      <c r="M46" s="55">
        <f t="shared" si="10"/>
        <v>14919</v>
      </c>
      <c r="N46" s="12">
        <f t="shared" si="3"/>
        <v>3381</v>
      </c>
      <c r="O46" s="50">
        <f t="shared" si="4"/>
        <v>5431</v>
      </c>
      <c r="P46" s="35">
        <f t="shared" si="5"/>
        <v>6107</v>
      </c>
      <c r="Q46" s="13">
        <f t="shared" si="1"/>
        <v>11538</v>
      </c>
    </row>
    <row r="47" spans="1:17" x14ac:dyDescent="0.2">
      <c r="A47" s="9" t="s">
        <v>35</v>
      </c>
      <c r="B47" s="77">
        <v>967</v>
      </c>
      <c r="C47" s="72">
        <v>1066</v>
      </c>
      <c r="D47" s="72">
        <v>1130</v>
      </c>
      <c r="E47" s="72">
        <v>1214</v>
      </c>
      <c r="F47" s="72">
        <v>1012</v>
      </c>
      <c r="G47" s="72">
        <v>751</v>
      </c>
      <c r="H47" s="72">
        <v>477</v>
      </c>
      <c r="I47" s="72">
        <v>382</v>
      </c>
      <c r="J47" s="72">
        <v>173</v>
      </c>
      <c r="K47" s="72">
        <v>119</v>
      </c>
      <c r="L47" s="73">
        <v>129</v>
      </c>
      <c r="M47" s="55">
        <f t="shared" si="10"/>
        <v>7420</v>
      </c>
      <c r="N47" s="12">
        <f t="shared" si="3"/>
        <v>2033</v>
      </c>
      <c r="O47" s="50">
        <f t="shared" si="4"/>
        <v>2344</v>
      </c>
      <c r="P47" s="35">
        <f t="shared" si="5"/>
        <v>3043</v>
      </c>
      <c r="Q47" s="13">
        <f t="shared" si="1"/>
        <v>5387</v>
      </c>
    </row>
    <row r="48" spans="1:17" x14ac:dyDescent="0.2">
      <c r="A48" s="9" t="s">
        <v>36</v>
      </c>
      <c r="B48" s="77">
        <v>270</v>
      </c>
      <c r="C48" s="72">
        <v>243</v>
      </c>
      <c r="D48" s="72">
        <v>386</v>
      </c>
      <c r="E48" s="72">
        <v>433</v>
      </c>
      <c r="F48" s="72">
        <v>384</v>
      </c>
      <c r="G48" s="72">
        <v>228</v>
      </c>
      <c r="H48" s="72">
        <v>159</v>
      </c>
      <c r="I48" s="72">
        <v>121</v>
      </c>
      <c r="J48" s="72">
        <v>54</v>
      </c>
      <c r="K48" s="72">
        <v>38</v>
      </c>
      <c r="L48" s="73">
        <v>43</v>
      </c>
      <c r="M48" s="55">
        <f t="shared" si="10"/>
        <v>2359</v>
      </c>
      <c r="N48" s="12">
        <f t="shared" si="3"/>
        <v>513</v>
      </c>
      <c r="O48" s="50">
        <f t="shared" si="4"/>
        <v>819</v>
      </c>
      <c r="P48" s="35">
        <f t="shared" si="5"/>
        <v>1027</v>
      </c>
      <c r="Q48" s="13">
        <f t="shared" si="1"/>
        <v>1846</v>
      </c>
    </row>
    <row r="49" spans="1:17" ht="12.5" thickBot="1" x14ac:dyDescent="0.25">
      <c r="A49" s="17" t="s">
        <v>86</v>
      </c>
      <c r="B49" s="78">
        <f>SUM(B44:B48)</f>
        <v>5650</v>
      </c>
      <c r="C49" s="74">
        <f t="shared" ref="C49:M49" si="13">SUM(C44:C48)</f>
        <v>5302</v>
      </c>
      <c r="D49" s="74">
        <f t="shared" si="13"/>
        <v>8002</v>
      </c>
      <c r="E49" s="74">
        <f t="shared" si="13"/>
        <v>7824</v>
      </c>
      <c r="F49" s="74">
        <f t="shared" si="13"/>
        <v>6329</v>
      </c>
      <c r="G49" s="74">
        <f t="shared" si="13"/>
        <v>4295</v>
      </c>
      <c r="H49" s="74">
        <f t="shared" si="13"/>
        <v>2938</v>
      </c>
      <c r="I49" s="74">
        <f t="shared" si="13"/>
        <v>1893</v>
      </c>
      <c r="J49" s="74">
        <f t="shared" si="13"/>
        <v>1053</v>
      </c>
      <c r="K49" s="74">
        <f t="shared" si="13"/>
        <v>482</v>
      </c>
      <c r="L49" s="75">
        <f t="shared" si="13"/>
        <v>520</v>
      </c>
      <c r="M49" s="56">
        <f t="shared" si="13"/>
        <v>44288</v>
      </c>
      <c r="N49" s="23">
        <f t="shared" si="3"/>
        <v>10952</v>
      </c>
      <c r="O49" s="51">
        <f t="shared" si="4"/>
        <v>15826</v>
      </c>
      <c r="P49" s="36">
        <f t="shared" si="5"/>
        <v>17510</v>
      </c>
      <c r="Q49" s="24">
        <f t="shared" si="1"/>
        <v>33336</v>
      </c>
    </row>
    <row r="50" spans="1:17" x14ac:dyDescent="0.2">
      <c r="A50" s="16" t="s">
        <v>37</v>
      </c>
      <c r="B50" s="76">
        <v>325</v>
      </c>
      <c r="C50" s="70">
        <v>293</v>
      </c>
      <c r="D50" s="70">
        <v>384</v>
      </c>
      <c r="E50" s="70">
        <v>394</v>
      </c>
      <c r="F50" s="70">
        <v>446</v>
      </c>
      <c r="G50" s="70">
        <v>367</v>
      </c>
      <c r="H50" s="70">
        <v>284</v>
      </c>
      <c r="I50" s="70">
        <v>192</v>
      </c>
      <c r="J50" s="70">
        <v>97</v>
      </c>
      <c r="K50" s="70">
        <v>69</v>
      </c>
      <c r="L50" s="71">
        <v>118</v>
      </c>
      <c r="M50" s="54">
        <f t="shared" si="10"/>
        <v>2969</v>
      </c>
      <c r="N50" s="21">
        <f t="shared" si="3"/>
        <v>618</v>
      </c>
      <c r="O50" s="49">
        <f t="shared" si="4"/>
        <v>778</v>
      </c>
      <c r="P50" s="34">
        <f t="shared" si="5"/>
        <v>1573</v>
      </c>
      <c r="Q50" s="22">
        <f t="shared" si="1"/>
        <v>2351</v>
      </c>
    </row>
    <row r="51" spans="1:17" x14ac:dyDescent="0.2">
      <c r="A51" s="9" t="s">
        <v>38</v>
      </c>
      <c r="B51" s="77">
        <v>399</v>
      </c>
      <c r="C51" s="72">
        <v>451</v>
      </c>
      <c r="D51" s="72">
        <v>1054</v>
      </c>
      <c r="E51" s="72">
        <v>968</v>
      </c>
      <c r="F51" s="72">
        <v>771</v>
      </c>
      <c r="G51" s="72">
        <v>579</v>
      </c>
      <c r="H51" s="72">
        <v>365</v>
      </c>
      <c r="I51" s="72">
        <v>219</v>
      </c>
      <c r="J51" s="72">
        <v>91</v>
      </c>
      <c r="K51" s="72">
        <v>37</v>
      </c>
      <c r="L51" s="73">
        <v>57</v>
      </c>
      <c r="M51" s="55">
        <f t="shared" si="10"/>
        <v>4991</v>
      </c>
      <c r="N51" s="12">
        <f t="shared" si="3"/>
        <v>850</v>
      </c>
      <c r="O51" s="50">
        <f t="shared" si="4"/>
        <v>2022</v>
      </c>
      <c r="P51" s="35">
        <f t="shared" si="5"/>
        <v>2119</v>
      </c>
      <c r="Q51" s="13">
        <f t="shared" si="1"/>
        <v>4141</v>
      </c>
    </row>
    <row r="52" spans="1:17" x14ac:dyDescent="0.2">
      <c r="A52" s="9" t="s">
        <v>39</v>
      </c>
      <c r="B52" s="77">
        <v>735</v>
      </c>
      <c r="C52" s="72">
        <v>418</v>
      </c>
      <c r="D52" s="72">
        <v>718</v>
      </c>
      <c r="E52" s="72">
        <v>674</v>
      </c>
      <c r="F52" s="72">
        <v>554</v>
      </c>
      <c r="G52" s="72">
        <v>430</v>
      </c>
      <c r="H52" s="72">
        <v>302</v>
      </c>
      <c r="I52" s="72">
        <v>214</v>
      </c>
      <c r="J52" s="72">
        <v>98</v>
      </c>
      <c r="K52" s="72">
        <v>64</v>
      </c>
      <c r="L52" s="73">
        <v>52</v>
      </c>
      <c r="M52" s="55">
        <f t="shared" si="10"/>
        <v>4259</v>
      </c>
      <c r="N52" s="12">
        <f t="shared" si="3"/>
        <v>1153</v>
      </c>
      <c r="O52" s="50">
        <f t="shared" si="4"/>
        <v>1392</v>
      </c>
      <c r="P52" s="35">
        <f t="shared" si="5"/>
        <v>1714</v>
      </c>
      <c r="Q52" s="13">
        <f t="shared" si="1"/>
        <v>3106</v>
      </c>
    </row>
    <row r="53" spans="1:17" x14ac:dyDescent="0.2">
      <c r="A53" s="9" t="s">
        <v>40</v>
      </c>
      <c r="B53" s="77">
        <v>364</v>
      </c>
      <c r="C53" s="72">
        <v>350</v>
      </c>
      <c r="D53" s="72">
        <v>441</v>
      </c>
      <c r="E53" s="72">
        <v>520</v>
      </c>
      <c r="F53" s="72">
        <v>502</v>
      </c>
      <c r="G53" s="72">
        <v>232</v>
      </c>
      <c r="H53" s="72">
        <v>180</v>
      </c>
      <c r="I53" s="72">
        <v>111</v>
      </c>
      <c r="J53" s="72">
        <v>60</v>
      </c>
      <c r="K53" s="72">
        <v>42</v>
      </c>
      <c r="L53" s="73">
        <v>78</v>
      </c>
      <c r="M53" s="55">
        <f t="shared" si="10"/>
        <v>2880</v>
      </c>
      <c r="N53" s="12">
        <f t="shared" si="3"/>
        <v>714</v>
      </c>
      <c r="O53" s="50">
        <f t="shared" si="4"/>
        <v>961</v>
      </c>
      <c r="P53" s="35">
        <f t="shared" si="5"/>
        <v>1205</v>
      </c>
      <c r="Q53" s="13">
        <f t="shared" si="1"/>
        <v>2166</v>
      </c>
    </row>
    <row r="54" spans="1:17" ht="12.5" thickBot="1" x14ac:dyDescent="0.25">
      <c r="A54" s="17" t="s">
        <v>87</v>
      </c>
      <c r="B54" s="78">
        <f>SUM(B50:B53)</f>
        <v>1823</v>
      </c>
      <c r="C54" s="74">
        <f t="shared" ref="C54:M54" si="14">SUM(C50:C53)</f>
        <v>1512</v>
      </c>
      <c r="D54" s="74">
        <f t="shared" si="14"/>
        <v>2597</v>
      </c>
      <c r="E54" s="74">
        <f t="shared" si="14"/>
        <v>2556</v>
      </c>
      <c r="F54" s="74">
        <f t="shared" si="14"/>
        <v>2273</v>
      </c>
      <c r="G54" s="74">
        <f t="shared" si="14"/>
        <v>1608</v>
      </c>
      <c r="H54" s="74">
        <f t="shared" si="14"/>
        <v>1131</v>
      </c>
      <c r="I54" s="74">
        <f t="shared" si="14"/>
        <v>736</v>
      </c>
      <c r="J54" s="74">
        <f t="shared" si="14"/>
        <v>346</v>
      </c>
      <c r="K54" s="74">
        <f t="shared" si="14"/>
        <v>212</v>
      </c>
      <c r="L54" s="75">
        <f t="shared" si="14"/>
        <v>305</v>
      </c>
      <c r="M54" s="56">
        <f t="shared" si="14"/>
        <v>15099</v>
      </c>
      <c r="N54" s="23">
        <f t="shared" si="3"/>
        <v>3335</v>
      </c>
      <c r="O54" s="51">
        <f t="shared" si="4"/>
        <v>5153</v>
      </c>
      <c r="P54" s="36">
        <f t="shared" si="5"/>
        <v>6611</v>
      </c>
      <c r="Q54" s="24">
        <f t="shared" si="1"/>
        <v>11764</v>
      </c>
    </row>
    <row r="55" spans="1:17" x14ac:dyDescent="0.2">
      <c r="A55" s="16" t="s">
        <v>41</v>
      </c>
      <c r="B55" s="76">
        <v>1208</v>
      </c>
      <c r="C55" s="70">
        <v>1224</v>
      </c>
      <c r="D55" s="70">
        <v>1387</v>
      </c>
      <c r="E55" s="70">
        <v>1557</v>
      </c>
      <c r="F55" s="70">
        <v>1328</v>
      </c>
      <c r="G55" s="70">
        <v>849</v>
      </c>
      <c r="H55" s="70">
        <v>642</v>
      </c>
      <c r="I55" s="70">
        <v>418</v>
      </c>
      <c r="J55" s="70">
        <v>235</v>
      </c>
      <c r="K55" s="70">
        <v>137</v>
      </c>
      <c r="L55" s="71">
        <v>119</v>
      </c>
      <c r="M55" s="54">
        <f t="shared" si="10"/>
        <v>9104</v>
      </c>
      <c r="N55" s="21">
        <f t="shared" si="3"/>
        <v>2432</v>
      </c>
      <c r="O55" s="49">
        <f t="shared" si="4"/>
        <v>2944</v>
      </c>
      <c r="P55" s="34">
        <f t="shared" si="5"/>
        <v>3728</v>
      </c>
      <c r="Q55" s="22">
        <f t="shared" si="1"/>
        <v>6672</v>
      </c>
    </row>
    <row r="56" spans="1:17" x14ac:dyDescent="0.2">
      <c r="A56" s="9" t="s">
        <v>42</v>
      </c>
      <c r="B56" s="77">
        <v>186</v>
      </c>
      <c r="C56" s="72">
        <v>162</v>
      </c>
      <c r="D56" s="72">
        <v>304</v>
      </c>
      <c r="E56" s="72">
        <v>303</v>
      </c>
      <c r="F56" s="72">
        <v>275</v>
      </c>
      <c r="G56" s="72">
        <v>235</v>
      </c>
      <c r="H56" s="72">
        <v>151</v>
      </c>
      <c r="I56" s="72">
        <v>117</v>
      </c>
      <c r="J56" s="72">
        <v>55</v>
      </c>
      <c r="K56" s="72">
        <v>30</v>
      </c>
      <c r="L56" s="73">
        <v>37</v>
      </c>
      <c r="M56" s="55">
        <f t="shared" si="10"/>
        <v>1855</v>
      </c>
      <c r="N56" s="12">
        <f t="shared" si="3"/>
        <v>348</v>
      </c>
      <c r="O56" s="50">
        <f t="shared" si="4"/>
        <v>607</v>
      </c>
      <c r="P56" s="35">
        <f t="shared" si="5"/>
        <v>900</v>
      </c>
      <c r="Q56" s="13">
        <f t="shared" si="1"/>
        <v>1507</v>
      </c>
    </row>
    <row r="57" spans="1:17" x14ac:dyDescent="0.2">
      <c r="A57" s="9" t="s">
        <v>43</v>
      </c>
      <c r="B57" s="77">
        <v>408</v>
      </c>
      <c r="C57" s="72">
        <v>392</v>
      </c>
      <c r="D57" s="72">
        <v>774</v>
      </c>
      <c r="E57" s="72">
        <v>937</v>
      </c>
      <c r="F57" s="72">
        <v>876</v>
      </c>
      <c r="G57" s="72">
        <v>626</v>
      </c>
      <c r="H57" s="72">
        <v>494</v>
      </c>
      <c r="I57" s="72">
        <v>323</v>
      </c>
      <c r="J57" s="72">
        <v>195</v>
      </c>
      <c r="K57" s="72">
        <v>94</v>
      </c>
      <c r="L57" s="73">
        <v>133</v>
      </c>
      <c r="M57" s="55">
        <f t="shared" si="10"/>
        <v>5252</v>
      </c>
      <c r="N57" s="12">
        <f t="shared" si="3"/>
        <v>800</v>
      </c>
      <c r="O57" s="50">
        <f t="shared" si="4"/>
        <v>1711</v>
      </c>
      <c r="P57" s="35">
        <f t="shared" si="5"/>
        <v>2741</v>
      </c>
      <c r="Q57" s="13">
        <f t="shared" si="1"/>
        <v>4452</v>
      </c>
    </row>
    <row r="58" spans="1:17" x14ac:dyDescent="0.2">
      <c r="A58" s="9" t="s">
        <v>44</v>
      </c>
      <c r="B58" s="77">
        <v>5174</v>
      </c>
      <c r="C58" s="72">
        <v>5393</v>
      </c>
      <c r="D58" s="72">
        <v>6561</v>
      </c>
      <c r="E58" s="72">
        <v>7027</v>
      </c>
      <c r="F58" s="72">
        <v>6006</v>
      </c>
      <c r="G58" s="72">
        <v>4277</v>
      </c>
      <c r="H58" s="72">
        <v>2622</v>
      </c>
      <c r="I58" s="72">
        <v>1726</v>
      </c>
      <c r="J58" s="72">
        <v>817</v>
      </c>
      <c r="K58" s="72">
        <v>461</v>
      </c>
      <c r="L58" s="73">
        <v>542</v>
      </c>
      <c r="M58" s="55">
        <f t="shared" si="10"/>
        <v>40606</v>
      </c>
      <c r="N58" s="12">
        <f t="shared" si="3"/>
        <v>10567</v>
      </c>
      <c r="O58" s="50">
        <f t="shared" si="4"/>
        <v>13588</v>
      </c>
      <c r="P58" s="35">
        <f t="shared" si="5"/>
        <v>16451</v>
      </c>
      <c r="Q58" s="13">
        <f t="shared" si="1"/>
        <v>30039</v>
      </c>
    </row>
    <row r="59" spans="1:17" x14ac:dyDescent="0.2">
      <c r="A59" s="9" t="s">
        <v>45</v>
      </c>
      <c r="B59" s="77">
        <v>1536</v>
      </c>
      <c r="C59" s="72">
        <v>1759</v>
      </c>
      <c r="D59" s="72">
        <v>1921</v>
      </c>
      <c r="E59" s="72">
        <v>1776</v>
      </c>
      <c r="F59" s="72">
        <v>1406</v>
      </c>
      <c r="G59" s="72">
        <v>1172</v>
      </c>
      <c r="H59" s="72">
        <v>863</v>
      </c>
      <c r="I59" s="72">
        <v>546</v>
      </c>
      <c r="J59" s="72">
        <v>382</v>
      </c>
      <c r="K59" s="72">
        <v>229</v>
      </c>
      <c r="L59" s="73">
        <v>281</v>
      </c>
      <c r="M59" s="55">
        <f t="shared" si="10"/>
        <v>11871</v>
      </c>
      <c r="N59" s="12">
        <f t="shared" si="3"/>
        <v>3295</v>
      </c>
      <c r="O59" s="50">
        <f t="shared" si="4"/>
        <v>3697</v>
      </c>
      <c r="P59" s="35">
        <f t="shared" si="5"/>
        <v>4879</v>
      </c>
      <c r="Q59" s="13">
        <f t="shared" si="1"/>
        <v>8576</v>
      </c>
    </row>
    <row r="60" spans="1:17" x14ac:dyDescent="0.2">
      <c r="A60" s="9" t="s">
        <v>46</v>
      </c>
      <c r="B60" s="77">
        <v>1587</v>
      </c>
      <c r="C60" s="72">
        <v>1319</v>
      </c>
      <c r="D60" s="72">
        <v>1820</v>
      </c>
      <c r="E60" s="72">
        <v>2096</v>
      </c>
      <c r="F60" s="72">
        <v>1810</v>
      </c>
      <c r="G60" s="72">
        <v>1248</v>
      </c>
      <c r="H60" s="72">
        <v>787</v>
      </c>
      <c r="I60" s="72">
        <v>585</v>
      </c>
      <c r="J60" s="72">
        <v>257</v>
      </c>
      <c r="K60" s="72">
        <v>144</v>
      </c>
      <c r="L60" s="73">
        <v>150</v>
      </c>
      <c r="M60" s="55">
        <f t="shared" si="10"/>
        <v>11803</v>
      </c>
      <c r="N60" s="12">
        <f t="shared" si="3"/>
        <v>2906</v>
      </c>
      <c r="O60" s="50">
        <f t="shared" si="4"/>
        <v>3916</v>
      </c>
      <c r="P60" s="35">
        <f t="shared" si="5"/>
        <v>4981</v>
      </c>
      <c r="Q60" s="13">
        <f t="shared" si="1"/>
        <v>8897</v>
      </c>
    </row>
    <row r="61" spans="1:17" x14ac:dyDescent="0.2">
      <c r="A61" s="9" t="s">
        <v>47</v>
      </c>
      <c r="B61" s="77">
        <v>1403</v>
      </c>
      <c r="C61" s="72">
        <v>1456</v>
      </c>
      <c r="D61" s="72">
        <v>1782</v>
      </c>
      <c r="E61" s="72">
        <v>1997</v>
      </c>
      <c r="F61" s="72">
        <v>1583</v>
      </c>
      <c r="G61" s="72">
        <v>1151</v>
      </c>
      <c r="H61" s="72">
        <v>704</v>
      </c>
      <c r="I61" s="72">
        <v>583</v>
      </c>
      <c r="J61" s="72">
        <v>225</v>
      </c>
      <c r="K61" s="72">
        <v>126</v>
      </c>
      <c r="L61" s="73">
        <v>116</v>
      </c>
      <c r="M61" s="55">
        <f t="shared" si="10"/>
        <v>11126</v>
      </c>
      <c r="N61" s="12">
        <f t="shared" si="3"/>
        <v>2859</v>
      </c>
      <c r="O61" s="50">
        <f t="shared" si="4"/>
        <v>3779</v>
      </c>
      <c r="P61" s="35">
        <f t="shared" si="5"/>
        <v>4488</v>
      </c>
      <c r="Q61" s="13">
        <f t="shared" si="1"/>
        <v>8267</v>
      </c>
    </row>
    <row r="62" spans="1:17" ht="12.5" thickBot="1" x14ac:dyDescent="0.25">
      <c r="A62" s="17" t="s">
        <v>88</v>
      </c>
      <c r="B62" s="78">
        <f>SUM(B55:B61)</f>
        <v>11502</v>
      </c>
      <c r="C62" s="74">
        <f t="shared" ref="C62:M62" si="15">SUM(C55:C61)</f>
        <v>11705</v>
      </c>
      <c r="D62" s="74">
        <f t="shared" si="15"/>
        <v>14549</v>
      </c>
      <c r="E62" s="74">
        <f t="shared" si="15"/>
        <v>15693</v>
      </c>
      <c r="F62" s="74">
        <f t="shared" si="15"/>
        <v>13284</v>
      </c>
      <c r="G62" s="74">
        <f t="shared" si="15"/>
        <v>9558</v>
      </c>
      <c r="H62" s="74">
        <f t="shared" si="15"/>
        <v>6263</v>
      </c>
      <c r="I62" s="74">
        <f t="shared" si="15"/>
        <v>4298</v>
      </c>
      <c r="J62" s="74">
        <f t="shared" si="15"/>
        <v>2166</v>
      </c>
      <c r="K62" s="74">
        <f t="shared" si="15"/>
        <v>1221</v>
      </c>
      <c r="L62" s="75">
        <f t="shared" si="15"/>
        <v>1378</v>
      </c>
      <c r="M62" s="56">
        <f t="shared" si="15"/>
        <v>91617</v>
      </c>
      <c r="N62" s="23">
        <f t="shared" si="3"/>
        <v>23207</v>
      </c>
      <c r="O62" s="51">
        <f t="shared" si="4"/>
        <v>30242</v>
      </c>
      <c r="P62" s="36">
        <f t="shared" si="5"/>
        <v>38168</v>
      </c>
      <c r="Q62" s="24">
        <f t="shared" si="1"/>
        <v>68410</v>
      </c>
    </row>
    <row r="63" spans="1:17" ht="12.5" thickBot="1" x14ac:dyDescent="0.25">
      <c r="A63" s="26" t="s">
        <v>48</v>
      </c>
      <c r="B63" s="79">
        <v>333</v>
      </c>
      <c r="C63" s="80">
        <v>400</v>
      </c>
      <c r="D63" s="80">
        <v>505</v>
      </c>
      <c r="E63" s="80">
        <v>584</v>
      </c>
      <c r="F63" s="80">
        <v>486</v>
      </c>
      <c r="G63" s="80">
        <v>305</v>
      </c>
      <c r="H63" s="80">
        <v>231</v>
      </c>
      <c r="I63" s="80">
        <v>161</v>
      </c>
      <c r="J63" s="80">
        <v>92</v>
      </c>
      <c r="K63" s="80">
        <v>50</v>
      </c>
      <c r="L63" s="81">
        <v>212</v>
      </c>
      <c r="M63" s="62">
        <f>SUM(B63:L63)</f>
        <v>3359</v>
      </c>
      <c r="N63" s="19">
        <f t="shared" si="3"/>
        <v>733</v>
      </c>
      <c r="O63" s="46">
        <f>SUM(D63:E63)</f>
        <v>1089</v>
      </c>
      <c r="P63" s="42">
        <f t="shared" si="5"/>
        <v>1537</v>
      </c>
      <c r="Q63" s="43">
        <f t="shared" si="1"/>
        <v>2626</v>
      </c>
    </row>
    <row r="64" spans="1:17" ht="13" thickTop="1" thickBot="1" x14ac:dyDescent="0.25">
      <c r="A64" s="10" t="s">
        <v>89</v>
      </c>
      <c r="B64" s="53">
        <f>B7+B16+B26+B31+B36+B43+B49+B54+B62+B63</f>
        <v>243016</v>
      </c>
      <c r="C64" s="27">
        <f t="shared" ref="C64:L64" si="16">C7+C16+C26+C31+C36+C43+C49+C54+C62+C63</f>
        <v>231925</v>
      </c>
      <c r="D64" s="27">
        <f t="shared" si="16"/>
        <v>207838</v>
      </c>
      <c r="E64" s="27">
        <f t="shared" si="16"/>
        <v>200986</v>
      </c>
      <c r="F64" s="27">
        <f t="shared" si="16"/>
        <v>159747</v>
      </c>
      <c r="G64" s="27">
        <f t="shared" si="16"/>
        <v>107001</v>
      </c>
      <c r="H64" s="27">
        <f t="shared" si="16"/>
        <v>69917</v>
      </c>
      <c r="I64" s="27">
        <f t="shared" si="16"/>
        <v>40343</v>
      </c>
      <c r="J64" s="27">
        <f t="shared" si="16"/>
        <v>20477</v>
      </c>
      <c r="K64" s="27">
        <f t="shared" si="16"/>
        <v>10396</v>
      </c>
      <c r="L64" s="57">
        <f t="shared" si="16"/>
        <v>13207</v>
      </c>
      <c r="M64" s="63">
        <f>M7+M16+M26+M31+M36+M43+M49+M54+M62+M63</f>
        <v>1304853</v>
      </c>
      <c r="N64" s="14">
        <f t="shared" si="3"/>
        <v>474941</v>
      </c>
      <c r="O64" s="52">
        <f t="shared" si="4"/>
        <v>408824</v>
      </c>
      <c r="P64" s="37">
        <f t="shared" si="5"/>
        <v>421088</v>
      </c>
      <c r="Q64" s="15">
        <f>SUM(O64:P64)</f>
        <v>829912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  <vt:lpstr>2025年11月</vt:lpstr>
      <vt:lpstr>2025年12月</vt:lpstr>
      <vt:lpstr>2026年1月</vt:lpstr>
      <vt:lpstr>2026年2月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2026-03-04T04:47:08Z</dcterms:modified>
</cp:coreProperties>
</file>