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6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J-milksv\JOUHOU\■生産流通G共有\■乳牛頭数.牛群検定\ＨＰ公表データ\センター(頭数）\2020年度\累計データ\20200508更新\"/>
    </mc:Choice>
  </mc:AlternateContent>
  <xr:revisionPtr revIDLastSave="0" documentId="13_ncr:1_{1990804A-FFB3-44BE-B5D9-BC187A18E77F}" xr6:coauthVersionLast="45" xr6:coauthVersionMax="45" xr10:uidLastSave="{00000000-0000-0000-0000-000000000000}"/>
  <bookViews>
    <workbookView xWindow="-120" yWindow="-120" windowWidth="24240" windowHeight="13140" tabRatio="827" firstSheet="10" activeTab="11" xr2:uid="{00000000-000D-0000-FFFF-FFFF00000000}"/>
  </bookViews>
  <sheets>
    <sheet name="出生頭数2019年4月" sheetId="93" r:id="rId1"/>
    <sheet name="出生頭数2019年5月" sheetId="95" r:id="rId2"/>
    <sheet name="出生頭数2019年6月" sheetId="96" r:id="rId3"/>
    <sheet name="出生頭数2019年7月" sheetId="97" r:id="rId4"/>
    <sheet name="出生頭数2019年8月" sheetId="99" r:id="rId5"/>
    <sheet name="出生頭数2019年9月" sheetId="100" r:id="rId6"/>
    <sheet name="出生頭数2019年10月" sheetId="101" r:id="rId7"/>
    <sheet name="出生頭数2019年11月" sheetId="102" r:id="rId8"/>
    <sheet name="出生頭数2019年12月" sheetId="103" r:id="rId9"/>
    <sheet name="出生頭数2020年1月" sheetId="104" r:id="rId10"/>
    <sheet name="出生頭数2020年2月" sheetId="105" r:id="rId11"/>
    <sheet name="出生頭数2020年3月" sheetId="106" r:id="rId1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1" i="106" l="1"/>
  <c r="H8" i="106" s="1"/>
  <c r="H10" i="106"/>
  <c r="H7" i="106" s="1"/>
  <c r="H11" i="105" l="1"/>
  <c r="H8" i="105" s="1"/>
  <c r="H10" i="105"/>
  <c r="H7" i="105"/>
  <c r="H10" i="104" l="1"/>
  <c r="H11" i="104" l="1"/>
  <c r="H8" i="104" s="1"/>
  <c r="H7" i="104"/>
  <c r="H11" i="103" l="1"/>
  <c r="H10" i="103"/>
  <c r="H7" i="103" s="1"/>
  <c r="H8" i="103"/>
  <c r="H11" i="102" l="1"/>
  <c r="H8" i="102" s="1"/>
  <c r="H10" i="102"/>
  <c r="H7" i="102" s="1"/>
  <c r="H10" i="101" l="1"/>
  <c r="H7" i="101" s="1"/>
  <c r="H11" i="101"/>
  <c r="H8" i="101" s="1"/>
  <c r="E60" i="100"/>
  <c r="D60" i="100"/>
  <c r="C60" i="100"/>
  <c r="B60" i="100"/>
  <c r="E52" i="100"/>
  <c r="D52" i="100"/>
  <c r="C52" i="100"/>
  <c r="B52" i="100"/>
  <c r="E47" i="100"/>
  <c r="D47" i="100"/>
  <c r="C47" i="100"/>
  <c r="B47" i="100"/>
  <c r="E41" i="100"/>
  <c r="D41" i="100"/>
  <c r="C41" i="100"/>
  <c r="B41" i="100"/>
  <c r="E34" i="100"/>
  <c r="D34" i="100"/>
  <c r="C34" i="100"/>
  <c r="B34" i="100"/>
  <c r="E29" i="100"/>
  <c r="D29" i="100"/>
  <c r="C29" i="100"/>
  <c r="B29" i="100"/>
  <c r="E24" i="100"/>
  <c r="D24" i="100"/>
  <c r="C24" i="100"/>
  <c r="B24" i="100"/>
  <c r="E14" i="100"/>
  <c r="E62" i="100" s="1"/>
  <c r="E6" i="100" s="1"/>
  <c r="D14" i="100"/>
  <c r="D62" i="100" s="1"/>
  <c r="D6" i="100" s="1"/>
  <c r="C14" i="100"/>
  <c r="C62" i="100" s="1"/>
  <c r="C6" i="100" s="1"/>
  <c r="B14" i="100"/>
  <c r="B62" i="100" s="1"/>
  <c r="B6" i="100" s="1"/>
  <c r="H11" i="100" l="1"/>
  <c r="H8" i="100" s="1"/>
  <c r="H10" i="100"/>
  <c r="H7" i="100" s="1"/>
  <c r="H11" i="99" l="1"/>
  <c r="H8" i="99" s="1"/>
  <c r="H10" i="99"/>
  <c r="H7" i="99" s="1"/>
  <c r="H11" i="97" l="1"/>
  <c r="H10" i="97"/>
  <c r="H8" i="97"/>
  <c r="H7" i="97"/>
  <c r="H11" i="96" l="1"/>
  <c r="H10" i="96"/>
  <c r="H8" i="96"/>
  <c r="H7" i="96"/>
  <c r="H11" i="95" l="1"/>
  <c r="H10" i="95"/>
  <c r="H8" i="95"/>
  <c r="H7" i="95"/>
  <c r="H11" i="93" l="1"/>
  <c r="H8" i="93" s="1"/>
  <c r="H10" i="93"/>
  <c r="H7" i="93" s="1"/>
</calcChain>
</file>

<file path=xl/sharedStrings.xml><?xml version="1.0" encoding="utf-8"?>
<sst xmlns="http://schemas.openxmlformats.org/spreadsheetml/2006/main" count="876" uniqueCount="103">
  <si>
    <t>都道府県名</t>
  </si>
  <si>
    <t xml:space="preserve">01北海道                                    </t>
  </si>
  <si>
    <t xml:space="preserve">02青森県                                    </t>
  </si>
  <si>
    <t xml:space="preserve">03岩手県                                    </t>
  </si>
  <si>
    <t>合計出生率</t>
  </si>
  <si>
    <t xml:space="preserve">04宮城県                                    </t>
  </si>
  <si>
    <t>乳雌出生率</t>
  </si>
  <si>
    <t xml:space="preserve">05秋田県                                    </t>
  </si>
  <si>
    <t xml:space="preserve">06山形県                                    </t>
  </si>
  <si>
    <t>合計頭数</t>
  </si>
  <si>
    <t>頭</t>
  </si>
  <si>
    <t xml:space="preserve">07福島県                                    </t>
  </si>
  <si>
    <t>うち乳用雌</t>
  </si>
  <si>
    <t xml:space="preserve">08茨城県                                    </t>
  </si>
  <si>
    <t xml:space="preserve">09栃木県                                    </t>
  </si>
  <si>
    <t xml:space="preserve">10群馬県                                    </t>
  </si>
  <si>
    <t xml:space="preserve">11埼玉県                                    </t>
  </si>
  <si>
    <t xml:space="preserve">12千葉県                                    </t>
  </si>
  <si>
    <t xml:space="preserve">13東京都                                    </t>
  </si>
  <si>
    <t xml:space="preserve">14神奈川県                                  </t>
  </si>
  <si>
    <t xml:space="preserve">15新潟県                                    </t>
  </si>
  <si>
    <t xml:space="preserve">16富山県                                    </t>
  </si>
  <si>
    <t xml:space="preserve">17石川県                                    </t>
  </si>
  <si>
    <t xml:space="preserve">18福井県                                    </t>
  </si>
  <si>
    <t xml:space="preserve">19山梨県                                    </t>
  </si>
  <si>
    <t xml:space="preserve">20長野県                                    </t>
  </si>
  <si>
    <t xml:space="preserve">21岐阜県                                    </t>
  </si>
  <si>
    <t xml:space="preserve">22静岡県                                    </t>
  </si>
  <si>
    <t xml:space="preserve">23愛知県                                    </t>
  </si>
  <si>
    <t xml:space="preserve">24三重県                                    </t>
  </si>
  <si>
    <t xml:space="preserve">25滋賀県                                    </t>
  </si>
  <si>
    <t xml:space="preserve">26京都府                                    </t>
  </si>
  <si>
    <t xml:space="preserve">27大阪府                                    </t>
  </si>
  <si>
    <t xml:space="preserve">28兵庫県                                    </t>
  </si>
  <si>
    <t xml:space="preserve">29奈良県                                    </t>
  </si>
  <si>
    <t xml:space="preserve">30和歌山県                                  </t>
  </si>
  <si>
    <t xml:space="preserve">31鳥取県                                    </t>
  </si>
  <si>
    <t xml:space="preserve">32島根県                                    </t>
  </si>
  <si>
    <t xml:space="preserve">33岡山県                                    </t>
  </si>
  <si>
    <t xml:space="preserve">34広島県                                    </t>
  </si>
  <si>
    <t xml:space="preserve">35山口県                                    </t>
  </si>
  <si>
    <t xml:space="preserve">36徳島県                                    </t>
  </si>
  <si>
    <t xml:space="preserve">37香川県                                    </t>
  </si>
  <si>
    <t xml:space="preserve">38愛媛県                                    </t>
  </si>
  <si>
    <t xml:space="preserve">39高知県                                    </t>
  </si>
  <si>
    <t xml:space="preserve">40福岡県                                    </t>
  </si>
  <si>
    <t xml:space="preserve">41佐賀県                                    </t>
  </si>
  <si>
    <t xml:space="preserve">42長崎県                                    </t>
  </si>
  <si>
    <t xml:space="preserve">43熊本県                                    </t>
  </si>
  <si>
    <t xml:space="preserve">44大分県                                    </t>
  </si>
  <si>
    <t xml:space="preserve">45宮崎県                                    </t>
  </si>
  <si>
    <t xml:space="preserve">46鹿児島県                                  </t>
  </si>
  <si>
    <t xml:space="preserve">47沖縄県                                    </t>
  </si>
  <si>
    <t>合計</t>
    <rPh sb="0" eb="2">
      <t>ゴウケイ</t>
    </rPh>
    <phoneticPr fontId="4"/>
  </si>
  <si>
    <t>（うち、乳用種オス）</t>
    <rPh sb="4" eb="5">
      <t>ニュウ</t>
    </rPh>
    <rPh sb="5" eb="6">
      <t>ヨウ</t>
    </rPh>
    <rPh sb="6" eb="7">
      <t>シュ</t>
    </rPh>
    <phoneticPr fontId="4"/>
  </si>
  <si>
    <t>（うち、乳用種メス）</t>
    <rPh sb="4" eb="5">
      <t>ニュウ</t>
    </rPh>
    <rPh sb="5" eb="6">
      <t>ヨウ</t>
    </rPh>
    <rPh sb="6" eb="7">
      <t>シュ</t>
    </rPh>
    <phoneticPr fontId="4"/>
  </si>
  <si>
    <t>（うち、交雑種）</t>
    <rPh sb="4" eb="6">
      <t>コウザツ</t>
    </rPh>
    <rPh sb="6" eb="7">
      <t>シュ</t>
    </rPh>
    <phoneticPr fontId="4"/>
  </si>
  <si>
    <t>都府県　計</t>
    <rPh sb="4" eb="5">
      <t>ケイ</t>
    </rPh>
    <phoneticPr fontId="4"/>
  </si>
  <si>
    <t>東北　計</t>
    <rPh sb="0" eb="2">
      <t>トウホク</t>
    </rPh>
    <rPh sb="3" eb="4">
      <t>ケイ</t>
    </rPh>
    <phoneticPr fontId="4"/>
  </si>
  <si>
    <t>関東　計</t>
    <rPh sb="0" eb="2">
      <t>カントウ</t>
    </rPh>
    <rPh sb="3" eb="4">
      <t>ケイ</t>
    </rPh>
    <phoneticPr fontId="4"/>
  </si>
  <si>
    <t>北陸　計</t>
    <rPh sb="0" eb="2">
      <t>ホクリク</t>
    </rPh>
    <rPh sb="3" eb="4">
      <t>ケイ</t>
    </rPh>
    <phoneticPr fontId="4"/>
  </si>
  <si>
    <t>東海　計</t>
    <rPh sb="0" eb="2">
      <t>トウカイ</t>
    </rPh>
    <rPh sb="3" eb="4">
      <t>ケイ</t>
    </rPh>
    <phoneticPr fontId="4"/>
  </si>
  <si>
    <t>近畿　計</t>
    <rPh sb="0" eb="2">
      <t>キンキ</t>
    </rPh>
    <rPh sb="3" eb="4">
      <t>ケイ</t>
    </rPh>
    <phoneticPr fontId="4"/>
  </si>
  <si>
    <t>中国　計</t>
    <rPh sb="0" eb="2">
      <t>チュウゴク</t>
    </rPh>
    <rPh sb="3" eb="4">
      <t>ケイ</t>
    </rPh>
    <phoneticPr fontId="4"/>
  </si>
  <si>
    <t>四国　計</t>
    <rPh sb="0" eb="2">
      <t>シコク</t>
    </rPh>
    <rPh sb="3" eb="4">
      <t>ケイ</t>
    </rPh>
    <phoneticPr fontId="4"/>
  </si>
  <si>
    <t>九州　計</t>
    <rPh sb="0" eb="2">
      <t>キュウシュウ</t>
    </rPh>
    <rPh sb="3" eb="4">
      <t>ケイ</t>
    </rPh>
    <phoneticPr fontId="4"/>
  </si>
  <si>
    <t>全国　総計</t>
    <rPh sb="0" eb="2">
      <t>ゼンコク</t>
    </rPh>
    <phoneticPr fontId="4"/>
  </si>
  <si>
    <t>参考</t>
    <rPh sb="0" eb="2">
      <t>サンコウ</t>
    </rPh>
    <phoneticPr fontId="4"/>
  </si>
  <si>
    <t>24ヶ月齢以上頭数（5月1日現在）</t>
    <rPh sb="11" eb="12">
      <t>ガツ</t>
    </rPh>
    <rPh sb="13" eb="14">
      <t>ニチ</t>
    </rPh>
    <rPh sb="14" eb="16">
      <t>ゲンザイ</t>
    </rPh>
    <phoneticPr fontId="4"/>
  </si>
  <si>
    <t>24ヶ月齢以上頭数（6月1日現在）</t>
    <rPh sb="11" eb="12">
      <t>ガツ</t>
    </rPh>
    <rPh sb="13" eb="14">
      <t>ニチ</t>
    </rPh>
    <rPh sb="14" eb="16">
      <t>ゲンザイ</t>
    </rPh>
    <phoneticPr fontId="4"/>
  </si>
  <si>
    <t>24ヶ月齢以上頭数（8月1日現在）</t>
    <rPh sb="11" eb="12">
      <t>ガツ</t>
    </rPh>
    <rPh sb="13" eb="14">
      <t>ニチ</t>
    </rPh>
    <rPh sb="14" eb="16">
      <t>ゲンザイ</t>
    </rPh>
    <phoneticPr fontId="4"/>
  </si>
  <si>
    <t>24ヶ月齢以上頭数（9月1日現在）</t>
    <rPh sb="11" eb="12">
      <t>ガツ</t>
    </rPh>
    <rPh sb="13" eb="14">
      <t>ニチ</t>
    </rPh>
    <rPh sb="14" eb="16">
      <t>ゲンザイ</t>
    </rPh>
    <phoneticPr fontId="4"/>
  </si>
  <si>
    <t>24ヶ月齢以上頭数（10月1日現在）</t>
    <rPh sb="12" eb="13">
      <t>ガツ</t>
    </rPh>
    <rPh sb="14" eb="15">
      <t>ニチ</t>
    </rPh>
    <rPh sb="15" eb="17">
      <t>ゲンザイ</t>
    </rPh>
    <phoneticPr fontId="4"/>
  </si>
  <si>
    <t>24ヶ月齢以上頭数（11月1日現在）</t>
    <rPh sb="12" eb="13">
      <t>ガツ</t>
    </rPh>
    <rPh sb="14" eb="15">
      <t>ニチ</t>
    </rPh>
    <rPh sb="15" eb="17">
      <t>ゲンザイ</t>
    </rPh>
    <phoneticPr fontId="4"/>
  </si>
  <si>
    <t>24ヶ月齢以上頭数（12月1日現在）</t>
    <rPh sb="12" eb="13">
      <t>ガツ</t>
    </rPh>
    <rPh sb="14" eb="15">
      <t>ニチ</t>
    </rPh>
    <rPh sb="15" eb="17">
      <t>ゲンザイ</t>
    </rPh>
    <phoneticPr fontId="4"/>
  </si>
  <si>
    <t>2019年4月（4/1～4/30）出生頭数（乳用種の子）</t>
    <rPh sb="6" eb="7">
      <t>ガツ</t>
    </rPh>
    <rPh sb="17" eb="19">
      <t>シュッセイ</t>
    </rPh>
    <rPh sb="19" eb="21">
      <t>トウスウ</t>
    </rPh>
    <phoneticPr fontId="3"/>
  </si>
  <si>
    <t>2019年6月1日集計</t>
    <rPh sb="4" eb="5">
      <t>ネン</t>
    </rPh>
    <rPh sb="6" eb="7">
      <t>ガツ</t>
    </rPh>
    <rPh sb="8" eb="9">
      <t>ニチ</t>
    </rPh>
    <rPh sb="9" eb="11">
      <t>シュウケイ</t>
    </rPh>
    <phoneticPr fontId="3"/>
  </si>
  <si>
    <t>2019年5月（5/1～5/31）出生頭数（乳用種の子）</t>
    <rPh sb="6" eb="7">
      <t>ガツ</t>
    </rPh>
    <rPh sb="17" eb="19">
      <t>シュッセイ</t>
    </rPh>
    <rPh sb="19" eb="21">
      <t>トウスウ</t>
    </rPh>
    <phoneticPr fontId="3"/>
  </si>
  <si>
    <t>2019年7月1日集計</t>
    <rPh sb="4" eb="5">
      <t>ネン</t>
    </rPh>
    <rPh sb="6" eb="7">
      <t>ガツ</t>
    </rPh>
    <rPh sb="8" eb="9">
      <t>ニチ</t>
    </rPh>
    <rPh sb="9" eb="11">
      <t>シュウケイ</t>
    </rPh>
    <phoneticPr fontId="3"/>
  </si>
  <si>
    <t>2019年6月（6/1～6/30）出生頭数（乳用種の子）</t>
    <rPh sb="6" eb="7">
      <t>ガツ</t>
    </rPh>
    <rPh sb="17" eb="19">
      <t>シュッセイ</t>
    </rPh>
    <rPh sb="19" eb="21">
      <t>トウスウ</t>
    </rPh>
    <phoneticPr fontId="3"/>
  </si>
  <si>
    <t>2019年8月1日集計</t>
    <rPh sb="4" eb="5">
      <t>ネン</t>
    </rPh>
    <rPh sb="6" eb="7">
      <t>ガツ</t>
    </rPh>
    <rPh sb="8" eb="9">
      <t>ニチ</t>
    </rPh>
    <rPh sb="9" eb="11">
      <t>シュウケイ</t>
    </rPh>
    <phoneticPr fontId="3"/>
  </si>
  <si>
    <t>2019年7月（7/1～7/31）出生頭数（乳用種の子）</t>
    <rPh sb="6" eb="7">
      <t>ガツ</t>
    </rPh>
    <rPh sb="17" eb="19">
      <t>シュッセイ</t>
    </rPh>
    <rPh sb="19" eb="21">
      <t>トウスウ</t>
    </rPh>
    <phoneticPr fontId="3"/>
  </si>
  <si>
    <t>2019年9月1日集計</t>
    <rPh sb="4" eb="5">
      <t>ネン</t>
    </rPh>
    <rPh sb="6" eb="7">
      <t>ガツ</t>
    </rPh>
    <rPh sb="8" eb="9">
      <t>ニチ</t>
    </rPh>
    <rPh sb="9" eb="11">
      <t>シュウケイ</t>
    </rPh>
    <phoneticPr fontId="3"/>
  </si>
  <si>
    <t>2019年8月（8/1～8/31）出生頭数（乳用種の子）</t>
    <rPh sb="6" eb="7">
      <t>ガツ</t>
    </rPh>
    <rPh sb="17" eb="19">
      <t>シュッセイ</t>
    </rPh>
    <rPh sb="19" eb="21">
      <t>トウスウ</t>
    </rPh>
    <phoneticPr fontId="3"/>
  </si>
  <si>
    <t>2019年10月1日集計</t>
    <rPh sb="4" eb="5">
      <t>ネン</t>
    </rPh>
    <rPh sb="7" eb="8">
      <t>ガツ</t>
    </rPh>
    <rPh sb="9" eb="10">
      <t>ニチ</t>
    </rPh>
    <rPh sb="10" eb="12">
      <t>シュウケイ</t>
    </rPh>
    <phoneticPr fontId="3"/>
  </si>
  <si>
    <t>2019年9月（9/1～9/30）出生頭数（乳用種の子）</t>
    <rPh sb="6" eb="7">
      <t>ガツ</t>
    </rPh>
    <rPh sb="17" eb="19">
      <t>シュッセイ</t>
    </rPh>
    <rPh sb="19" eb="21">
      <t>トウスウ</t>
    </rPh>
    <phoneticPr fontId="3"/>
  </si>
  <si>
    <t>2019年11月1日集計</t>
    <rPh sb="4" eb="5">
      <t>ネン</t>
    </rPh>
    <rPh sb="7" eb="8">
      <t>ガツ</t>
    </rPh>
    <rPh sb="9" eb="10">
      <t>ニチ</t>
    </rPh>
    <rPh sb="10" eb="12">
      <t>シュウケイ</t>
    </rPh>
    <phoneticPr fontId="3"/>
  </si>
  <si>
    <t>2019年10月（10/1～10/31）出生頭数（乳用種の子）</t>
    <rPh sb="7" eb="8">
      <t>ガツ</t>
    </rPh>
    <rPh sb="20" eb="22">
      <t>シュッセイ</t>
    </rPh>
    <rPh sb="22" eb="24">
      <t>トウスウ</t>
    </rPh>
    <phoneticPr fontId="3"/>
  </si>
  <si>
    <t>2019年12月1日集計</t>
    <rPh sb="4" eb="5">
      <t>ネン</t>
    </rPh>
    <rPh sb="7" eb="8">
      <t>ガツ</t>
    </rPh>
    <rPh sb="9" eb="10">
      <t>ニチ</t>
    </rPh>
    <rPh sb="10" eb="12">
      <t>シュウケイ</t>
    </rPh>
    <phoneticPr fontId="3"/>
  </si>
  <si>
    <t>2019年11月（11/1～11/30）出生頭数（乳用種の子）</t>
    <rPh sb="7" eb="8">
      <t>ガツ</t>
    </rPh>
    <rPh sb="20" eb="22">
      <t>シュッセイ</t>
    </rPh>
    <rPh sb="22" eb="24">
      <t>トウスウ</t>
    </rPh>
    <phoneticPr fontId="3"/>
  </si>
  <si>
    <t>2020年1月1日集計</t>
    <rPh sb="4" eb="5">
      <t>ネン</t>
    </rPh>
    <rPh sb="6" eb="7">
      <t>ガツ</t>
    </rPh>
    <rPh sb="8" eb="9">
      <t>ニチ</t>
    </rPh>
    <rPh sb="9" eb="11">
      <t>シュウケイ</t>
    </rPh>
    <phoneticPr fontId="3"/>
  </si>
  <si>
    <t>2019年12月（12/1～12/31）出生頭数（乳用種の子）</t>
    <rPh sb="7" eb="8">
      <t>ガツ</t>
    </rPh>
    <rPh sb="20" eb="22">
      <t>シュッセイ</t>
    </rPh>
    <rPh sb="22" eb="24">
      <t>トウスウ</t>
    </rPh>
    <phoneticPr fontId="3"/>
  </si>
  <si>
    <t>2020年2月1日集計</t>
    <rPh sb="4" eb="5">
      <t>ネン</t>
    </rPh>
    <rPh sb="6" eb="7">
      <t>ガツ</t>
    </rPh>
    <rPh sb="8" eb="9">
      <t>ニチ</t>
    </rPh>
    <rPh sb="9" eb="11">
      <t>シュウケイ</t>
    </rPh>
    <phoneticPr fontId="3"/>
  </si>
  <si>
    <t>24ヶ月齢以上頭数（1月1日現在）</t>
    <rPh sb="11" eb="12">
      <t>ガツ</t>
    </rPh>
    <rPh sb="13" eb="14">
      <t>ニチ</t>
    </rPh>
    <rPh sb="14" eb="16">
      <t>ゲンザイ</t>
    </rPh>
    <phoneticPr fontId="4"/>
  </si>
  <si>
    <t>2020年1月（1/1～1/31）出生頭数（乳用種の子）</t>
    <rPh sb="6" eb="7">
      <t>ガツ</t>
    </rPh>
    <rPh sb="17" eb="19">
      <t>シュッセイ</t>
    </rPh>
    <rPh sb="19" eb="21">
      <t>トウスウ</t>
    </rPh>
    <phoneticPr fontId="3"/>
  </si>
  <si>
    <t>2020年3月1日集計</t>
    <rPh sb="4" eb="5">
      <t>ネン</t>
    </rPh>
    <rPh sb="6" eb="7">
      <t>ガツ</t>
    </rPh>
    <rPh sb="8" eb="9">
      <t>ニチ</t>
    </rPh>
    <rPh sb="9" eb="11">
      <t>シュウケイ</t>
    </rPh>
    <phoneticPr fontId="3"/>
  </si>
  <si>
    <t>24ヶ月齢以上頭数（2月1日現在）</t>
    <rPh sb="11" eb="12">
      <t>ガツ</t>
    </rPh>
    <rPh sb="13" eb="14">
      <t>ニチ</t>
    </rPh>
    <rPh sb="14" eb="16">
      <t>ゲンザイ</t>
    </rPh>
    <phoneticPr fontId="4"/>
  </si>
  <si>
    <t>2020年2月（2/1～2/29）出生頭数（乳用種の子）</t>
    <rPh sb="6" eb="7">
      <t>ガツ</t>
    </rPh>
    <rPh sb="17" eb="19">
      <t>シュッセイ</t>
    </rPh>
    <rPh sb="19" eb="21">
      <t>トウスウ</t>
    </rPh>
    <phoneticPr fontId="3"/>
  </si>
  <si>
    <t>2020年4月1日集計</t>
    <rPh sb="4" eb="5">
      <t>ネン</t>
    </rPh>
    <rPh sb="6" eb="7">
      <t>ガツ</t>
    </rPh>
    <rPh sb="8" eb="9">
      <t>ニチ</t>
    </rPh>
    <rPh sb="9" eb="11">
      <t>シュウケイ</t>
    </rPh>
    <phoneticPr fontId="3"/>
  </si>
  <si>
    <t>24ヶ月齢以上頭数（3月1日現在）</t>
    <rPh sb="11" eb="12">
      <t>ガツ</t>
    </rPh>
    <rPh sb="13" eb="14">
      <t>ニチ</t>
    </rPh>
    <rPh sb="14" eb="16">
      <t>ゲンザイ</t>
    </rPh>
    <phoneticPr fontId="4"/>
  </si>
  <si>
    <t>2020年3月（3/1～3/31）出生頭数（乳用種の子）</t>
    <rPh sb="6" eb="7">
      <t>ガツ</t>
    </rPh>
    <rPh sb="17" eb="19">
      <t>シュッセイ</t>
    </rPh>
    <rPh sb="19" eb="21">
      <t>トウスウ</t>
    </rPh>
    <phoneticPr fontId="3"/>
  </si>
  <si>
    <t>2020年5月1日集計</t>
    <rPh sb="4" eb="5">
      <t>ネン</t>
    </rPh>
    <rPh sb="6" eb="7">
      <t>ガツ</t>
    </rPh>
    <rPh sb="8" eb="9">
      <t>ニチ</t>
    </rPh>
    <rPh sb="9" eb="11">
      <t>シュウケイ</t>
    </rPh>
    <phoneticPr fontId="3"/>
  </si>
  <si>
    <t>24ヶ月齢以上頭数（4月1日現在）</t>
    <rPh sb="11" eb="12">
      <t>ガツ</t>
    </rPh>
    <rPh sb="13" eb="14">
      <t>ニチ</t>
    </rPh>
    <rPh sb="14" eb="16">
      <t>ゲンザイ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</si>
</sst>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%"/>
    <numFmt numFmtId="177" formatCode="#,##0_ ;[Red]\-#,##0\ "/>
  </numFmts>
  <fonts count="10" x14ac:knownFonts="1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rgb="FF0070C0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9FFCC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51">
    <xf numFmtId="0" fontId="0" fillId="0" borderId="0" xfId="0">
      <alignment vertical="center"/>
    </xf>
    <xf numFmtId="38" fontId="3" fillId="0" borderId="0" xfId="4" applyFont="1">
      <alignment vertical="center"/>
    </xf>
    <xf numFmtId="38" fontId="3" fillId="0" borderId="0" xfId="4" applyFont="1" applyAlignment="1">
      <alignment horizontal="left"/>
    </xf>
    <xf numFmtId="38" fontId="3" fillId="0" borderId="0" xfId="4" applyFont="1" applyAlignment="1"/>
    <xf numFmtId="38" fontId="3" fillId="0" borderId="0" xfId="4" applyFont="1" applyAlignment="1">
      <alignment horizontal="right"/>
    </xf>
    <xf numFmtId="38" fontId="6" fillId="0" borderId="0" xfId="4" applyFont="1" applyAlignment="1"/>
    <xf numFmtId="176" fontId="3" fillId="0" borderId="0" xfId="2" applyNumberFormat="1" applyFont="1">
      <alignment vertical="center"/>
    </xf>
    <xf numFmtId="177" fontId="3" fillId="0" borderId="0" xfId="4" applyNumberFormat="1" applyFont="1">
      <alignment vertical="center"/>
    </xf>
    <xf numFmtId="38" fontId="3" fillId="2" borderId="1" xfId="4" applyFont="1" applyFill="1" applyBorder="1" applyAlignment="1">
      <alignment horizontal="center" vertical="center"/>
    </xf>
    <xf numFmtId="38" fontId="7" fillId="0" borderId="2" xfId="4" applyFont="1" applyBorder="1">
      <alignment vertical="center"/>
    </xf>
    <xf numFmtId="38" fontId="7" fillId="0" borderId="3" xfId="4" applyFont="1" applyBorder="1" applyAlignment="1">
      <alignment horizontal="center" vertical="center"/>
    </xf>
    <xf numFmtId="38" fontId="3" fillId="0" borderId="4" xfId="4" applyFont="1" applyBorder="1">
      <alignment vertical="center"/>
    </xf>
    <xf numFmtId="38" fontId="3" fillId="0" borderId="5" xfId="4" applyFont="1" applyBorder="1">
      <alignment vertical="center"/>
    </xf>
    <xf numFmtId="38" fontId="3" fillId="0" borderId="6" xfId="4" applyFont="1" applyBorder="1">
      <alignment vertical="center"/>
    </xf>
    <xf numFmtId="38" fontId="7" fillId="0" borderId="7" xfId="4" applyFont="1" applyBorder="1" applyAlignment="1">
      <alignment horizontal="center" vertical="center"/>
    </xf>
    <xf numFmtId="38" fontId="7" fillId="0" borderId="4" xfId="4" applyFont="1" applyBorder="1">
      <alignment vertical="center"/>
    </xf>
    <xf numFmtId="0" fontId="7" fillId="0" borderId="8" xfId="0" applyFont="1" applyBorder="1" applyAlignment="1">
      <alignment horizontal="center" vertical="center"/>
    </xf>
    <xf numFmtId="177" fontId="7" fillId="0" borderId="9" xfId="4" applyNumberFormat="1" applyFont="1" applyBorder="1">
      <alignment vertical="center"/>
    </xf>
    <xf numFmtId="177" fontId="7" fillId="0" borderId="10" xfId="4" applyNumberFormat="1" applyFont="1" applyBorder="1">
      <alignment vertical="center"/>
    </xf>
    <xf numFmtId="177" fontId="7" fillId="0" borderId="11" xfId="4" applyNumberFormat="1" applyFont="1" applyBorder="1">
      <alignment vertical="center"/>
    </xf>
    <xf numFmtId="177" fontId="7" fillId="0" borderId="12" xfId="4" applyNumberFormat="1" applyFont="1" applyBorder="1">
      <alignment vertical="center"/>
    </xf>
    <xf numFmtId="177" fontId="7" fillId="0" borderId="13" xfId="4" applyNumberFormat="1" applyFont="1" applyBorder="1">
      <alignment vertical="center"/>
    </xf>
    <xf numFmtId="177" fontId="7" fillId="0" borderId="14" xfId="4" applyNumberFormat="1" applyFont="1" applyBorder="1">
      <alignment vertical="center"/>
    </xf>
    <xf numFmtId="177" fontId="5" fillId="0" borderId="15" xfId="4" applyNumberFormat="1" applyFont="1" applyBorder="1">
      <alignment vertical="center"/>
    </xf>
    <xf numFmtId="177" fontId="5" fillId="0" borderId="16" xfId="4" applyNumberFormat="1" applyFont="1" applyBorder="1">
      <alignment vertical="center"/>
    </xf>
    <xf numFmtId="177" fontId="5" fillId="0" borderId="17" xfId="4" applyNumberFormat="1" applyFont="1" applyBorder="1">
      <alignment vertical="center"/>
    </xf>
    <xf numFmtId="177" fontId="7" fillId="0" borderId="18" xfId="4" applyNumberFormat="1" applyFont="1" applyBorder="1">
      <alignment vertical="center"/>
    </xf>
    <xf numFmtId="177" fontId="7" fillId="0" borderId="19" xfId="4" applyNumberFormat="1" applyFont="1" applyBorder="1">
      <alignment vertical="center"/>
    </xf>
    <xf numFmtId="177" fontId="7" fillId="0" borderId="20" xfId="4" applyNumberFormat="1" applyFont="1" applyBorder="1">
      <alignment vertical="center"/>
    </xf>
    <xf numFmtId="38" fontId="3" fillId="2" borderId="21" xfId="4" applyFont="1" applyFill="1" applyBorder="1" applyAlignment="1">
      <alignment horizontal="center" vertical="center" shrinkToFit="1"/>
    </xf>
    <xf numFmtId="38" fontId="3" fillId="2" borderId="22" xfId="4" applyFont="1" applyFill="1" applyBorder="1" applyAlignment="1">
      <alignment horizontal="center" vertical="center" shrinkToFit="1"/>
    </xf>
    <xf numFmtId="38" fontId="3" fillId="2" borderId="23" xfId="4" applyFont="1" applyFill="1" applyBorder="1" applyAlignment="1">
      <alignment horizontal="center" vertical="center" shrinkToFit="1"/>
    </xf>
    <xf numFmtId="177" fontId="5" fillId="3" borderId="24" xfId="4" applyNumberFormat="1" applyFont="1" applyFill="1" applyBorder="1">
      <alignment vertical="center"/>
    </xf>
    <xf numFmtId="177" fontId="5" fillId="3" borderId="25" xfId="4" applyNumberFormat="1" applyFont="1" applyFill="1" applyBorder="1">
      <alignment vertical="center"/>
    </xf>
    <xf numFmtId="177" fontId="5" fillId="3" borderId="26" xfId="4" applyNumberFormat="1" applyFont="1" applyFill="1" applyBorder="1">
      <alignment vertical="center"/>
    </xf>
    <xf numFmtId="177" fontId="5" fillId="3" borderId="27" xfId="4" applyNumberFormat="1" applyFont="1" applyFill="1" applyBorder="1">
      <alignment vertical="center"/>
    </xf>
    <xf numFmtId="177" fontId="5" fillId="3" borderId="28" xfId="4" applyNumberFormat="1" applyFont="1" applyFill="1" applyBorder="1">
      <alignment vertical="center"/>
    </xf>
    <xf numFmtId="177" fontId="5" fillId="3" borderId="29" xfId="4" applyNumberFormat="1" applyFont="1" applyFill="1" applyBorder="1">
      <alignment vertical="center"/>
    </xf>
    <xf numFmtId="177" fontId="5" fillId="3" borderId="30" xfId="4" applyNumberFormat="1" applyFont="1" applyFill="1" applyBorder="1">
      <alignment vertical="center"/>
    </xf>
    <xf numFmtId="177" fontId="5" fillId="3" borderId="31" xfId="4" applyNumberFormat="1" applyFont="1" applyFill="1" applyBorder="1">
      <alignment vertical="center"/>
    </xf>
    <xf numFmtId="177" fontId="5" fillId="3" borderId="32" xfId="4" applyNumberFormat="1" applyFont="1" applyFill="1" applyBorder="1">
      <alignment vertical="center"/>
    </xf>
    <xf numFmtId="177" fontId="5" fillId="3" borderId="33" xfId="4" applyNumberFormat="1" applyFont="1" applyFill="1" applyBorder="1">
      <alignment vertical="center"/>
    </xf>
    <xf numFmtId="177" fontId="5" fillId="3" borderId="34" xfId="4" applyNumberFormat="1" applyFont="1" applyFill="1" applyBorder="1">
      <alignment vertical="center"/>
    </xf>
    <xf numFmtId="177" fontId="7" fillId="3" borderId="35" xfId="4" applyNumberFormat="1" applyFont="1" applyFill="1" applyBorder="1" applyAlignment="1">
      <alignment horizontal="right" vertical="center"/>
    </xf>
    <xf numFmtId="177" fontId="7" fillId="3" borderId="36" xfId="4" applyNumberFormat="1" applyFont="1" applyFill="1" applyBorder="1" applyAlignment="1">
      <alignment horizontal="right" vertical="center"/>
    </xf>
    <xf numFmtId="177" fontId="7" fillId="3" borderId="37" xfId="4" applyNumberFormat="1" applyFont="1" applyFill="1" applyBorder="1" applyAlignment="1">
      <alignment horizontal="right" vertical="center"/>
    </xf>
    <xf numFmtId="177" fontId="5" fillId="3" borderId="38" xfId="4" applyNumberFormat="1" applyFont="1" applyFill="1" applyBorder="1">
      <alignment vertical="center"/>
    </xf>
    <xf numFmtId="177" fontId="5" fillId="3" borderId="39" xfId="4" applyNumberFormat="1" applyFont="1" applyFill="1" applyBorder="1">
      <alignment vertical="center"/>
    </xf>
    <xf numFmtId="177" fontId="5" fillId="3" borderId="40" xfId="4" applyNumberFormat="1" applyFont="1" applyFill="1" applyBorder="1">
      <alignment vertical="center"/>
    </xf>
    <xf numFmtId="38" fontId="9" fillId="0" borderId="0" xfId="4" applyFont="1" applyAlignment="1">
      <alignment horizontal="left"/>
    </xf>
    <xf numFmtId="38" fontId="9" fillId="0" borderId="0" xfId="4" applyFont="1" applyAlignment="1"/>
  </cellXfs>
  <cellStyles count="6">
    <cellStyle name="パーセント 2" xfId="1" xr:uid="{00000000-0005-0000-0000-000000000000}"/>
    <cellStyle name="パーセント 3" xfId="2" xr:uid="{00000000-0005-0000-0000-000001000000}"/>
    <cellStyle name="桁区切り 2" xfId="3" xr:uid="{00000000-0005-0000-0000-000002000000}"/>
    <cellStyle name="桁区切り 2 2" xfId="4" xr:uid="{00000000-0005-0000-0000-000003000000}"/>
    <cellStyle name="桁区切り 3" xfId="5" xr:uid="{00000000-0005-0000-0000-000004000000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13E288-8FD6-44D9-BAC1-2142BC0D9E1E}">
  <sheetPr>
    <tabColor theme="6" tint="0.39997558519241921"/>
  </sheetPr>
  <dimension ref="A1:I63"/>
  <sheetViews>
    <sheetView zoomScaleNormal="100" workbookViewId="0">
      <selection activeCell="G29" sqref="G29"/>
    </sheetView>
  </sheetViews>
  <sheetFormatPr defaultRowHeight="12" x14ac:dyDescent="0.15"/>
  <cols>
    <col min="1" max="5" width="13.125" style="1" customWidth="1"/>
    <col min="6" max="6" width="5.625" style="1" customWidth="1"/>
    <col min="7" max="7" width="25.625" style="1" customWidth="1"/>
    <col min="8" max="8" width="7.125" style="1" bestFit="1" customWidth="1"/>
    <col min="9" max="16384" width="9" style="1"/>
  </cols>
  <sheetData>
    <row r="1" spans="1:9" x14ac:dyDescent="0.15">
      <c r="A1" s="2" t="s">
        <v>75</v>
      </c>
      <c r="B1" s="49"/>
      <c r="C1" s="49"/>
      <c r="D1" s="49"/>
      <c r="E1" s="50"/>
    </row>
    <row r="2" spans="1:9" x14ac:dyDescent="0.15">
      <c r="A2" s="3"/>
      <c r="B2" s="3"/>
      <c r="C2" s="3"/>
      <c r="D2" s="3"/>
      <c r="E2" s="3"/>
    </row>
    <row r="3" spans="1:9" ht="12.75" thickBot="1" x14ac:dyDescent="0.2">
      <c r="A3" s="3"/>
      <c r="B3" s="3"/>
      <c r="C3" s="3"/>
      <c r="D3" s="3"/>
      <c r="E3" s="4" t="s">
        <v>76</v>
      </c>
    </row>
    <row r="4" spans="1:9" ht="12.75" thickBot="1" x14ac:dyDescent="0.2">
      <c r="A4" s="8" t="s">
        <v>0</v>
      </c>
      <c r="B4" s="29" t="s">
        <v>53</v>
      </c>
      <c r="C4" s="30" t="s">
        <v>54</v>
      </c>
      <c r="D4" s="30" t="s">
        <v>55</v>
      </c>
      <c r="E4" s="31" t="s">
        <v>56</v>
      </c>
    </row>
    <row r="5" spans="1:9" ht="12.75" thickBot="1" x14ac:dyDescent="0.2">
      <c r="A5" s="9" t="s">
        <v>1</v>
      </c>
      <c r="B5" s="46">
        <v>34583</v>
      </c>
      <c r="C5" s="32">
        <v>10696</v>
      </c>
      <c r="D5" s="32">
        <v>15132</v>
      </c>
      <c r="E5" s="33">
        <v>7864</v>
      </c>
    </row>
    <row r="6" spans="1:9" ht="13.5" thickTop="1" thickBot="1" x14ac:dyDescent="0.2">
      <c r="A6" s="10" t="s">
        <v>57</v>
      </c>
      <c r="B6" s="18">
        <v>16219</v>
      </c>
      <c r="C6" s="19">
        <v>2497</v>
      </c>
      <c r="D6" s="19">
        <v>3725</v>
      </c>
      <c r="E6" s="20">
        <v>8242</v>
      </c>
      <c r="G6" s="1" t="s">
        <v>67</v>
      </c>
    </row>
    <row r="7" spans="1:9" ht="13.5" thickTop="1" thickBot="1" x14ac:dyDescent="0.2">
      <c r="A7" s="11"/>
      <c r="B7" s="23"/>
      <c r="C7" s="24"/>
      <c r="D7" s="24"/>
      <c r="E7" s="25"/>
      <c r="G7" s="1" t="s">
        <v>4</v>
      </c>
      <c r="H7" s="6">
        <f>H10/H12</f>
        <v>5.796992301030067E-2</v>
      </c>
    </row>
    <row r="8" spans="1:9" x14ac:dyDescent="0.15">
      <c r="A8" s="12" t="s">
        <v>2</v>
      </c>
      <c r="B8" s="47">
        <v>425</v>
      </c>
      <c r="C8" s="35">
        <v>108</v>
      </c>
      <c r="D8" s="35">
        <v>99</v>
      </c>
      <c r="E8" s="36">
        <v>188</v>
      </c>
      <c r="G8" s="1" t="s">
        <v>6</v>
      </c>
      <c r="H8" s="6">
        <f>H11/H12</f>
        <v>2.1517633916090698E-2</v>
      </c>
    </row>
    <row r="9" spans="1:9" x14ac:dyDescent="0.15">
      <c r="A9" s="13" t="s">
        <v>3</v>
      </c>
      <c r="B9" s="48">
        <v>1423</v>
      </c>
      <c r="C9" s="38">
        <v>333</v>
      </c>
      <c r="D9" s="38">
        <v>467</v>
      </c>
      <c r="E9" s="39">
        <v>520</v>
      </c>
    </row>
    <row r="10" spans="1:9" x14ac:dyDescent="0.15">
      <c r="A10" s="13" t="s">
        <v>5</v>
      </c>
      <c r="B10" s="48">
        <v>613</v>
      </c>
      <c r="C10" s="38">
        <v>102</v>
      </c>
      <c r="D10" s="38">
        <v>145</v>
      </c>
      <c r="E10" s="39">
        <v>254</v>
      </c>
      <c r="G10" s="1" t="s">
        <v>9</v>
      </c>
      <c r="H10" s="7">
        <f>B62</f>
        <v>50802</v>
      </c>
      <c r="I10" s="1" t="s">
        <v>10</v>
      </c>
    </row>
    <row r="11" spans="1:9" x14ac:dyDescent="0.15">
      <c r="A11" s="13" t="s">
        <v>7</v>
      </c>
      <c r="B11" s="48">
        <v>132</v>
      </c>
      <c r="C11" s="38">
        <v>22</v>
      </c>
      <c r="D11" s="38">
        <v>31</v>
      </c>
      <c r="E11" s="39">
        <v>64</v>
      </c>
      <c r="G11" s="1" t="s">
        <v>12</v>
      </c>
      <c r="H11" s="7">
        <f>D62</f>
        <v>18857</v>
      </c>
      <c r="I11" s="1" t="s">
        <v>10</v>
      </c>
    </row>
    <row r="12" spans="1:9" x14ac:dyDescent="0.15">
      <c r="A12" s="13" t="s">
        <v>8</v>
      </c>
      <c r="B12" s="48">
        <v>420</v>
      </c>
      <c r="C12" s="38">
        <v>38</v>
      </c>
      <c r="D12" s="38">
        <v>76</v>
      </c>
      <c r="E12" s="39">
        <v>294</v>
      </c>
      <c r="G12" s="1" t="s">
        <v>68</v>
      </c>
      <c r="H12" s="1">
        <v>876351</v>
      </c>
      <c r="I12" s="1" t="s">
        <v>10</v>
      </c>
    </row>
    <row r="13" spans="1:9" x14ac:dyDescent="0.15">
      <c r="A13" s="13" t="s">
        <v>11</v>
      </c>
      <c r="B13" s="48">
        <v>369</v>
      </c>
      <c r="C13" s="38">
        <v>77</v>
      </c>
      <c r="D13" s="38">
        <v>89</v>
      </c>
      <c r="E13" s="39">
        <v>180</v>
      </c>
    </row>
    <row r="14" spans="1:9" ht="12.75" thickBot="1" x14ac:dyDescent="0.2">
      <c r="A14" s="14" t="s">
        <v>58</v>
      </c>
      <c r="B14" s="26">
        <v>3382</v>
      </c>
      <c r="C14" s="27">
        <v>680</v>
      </c>
      <c r="D14" s="27">
        <v>907</v>
      </c>
      <c r="E14" s="28">
        <v>1500</v>
      </c>
    </row>
    <row r="15" spans="1:9" x14ac:dyDescent="0.15">
      <c r="A15" s="12" t="s">
        <v>13</v>
      </c>
      <c r="B15" s="34">
        <v>659</v>
      </c>
      <c r="C15" s="35">
        <v>90</v>
      </c>
      <c r="D15" s="35">
        <v>114</v>
      </c>
      <c r="E15" s="36">
        <v>288</v>
      </c>
    </row>
    <row r="16" spans="1:9" x14ac:dyDescent="0.15">
      <c r="A16" s="13" t="s">
        <v>14</v>
      </c>
      <c r="B16" s="37">
        <v>1755</v>
      </c>
      <c r="C16" s="38">
        <v>285</v>
      </c>
      <c r="D16" s="38">
        <v>341</v>
      </c>
      <c r="E16" s="39">
        <v>896</v>
      </c>
    </row>
    <row r="17" spans="1:5" x14ac:dyDescent="0.15">
      <c r="A17" s="13" t="s">
        <v>15</v>
      </c>
      <c r="B17" s="37">
        <v>1007</v>
      </c>
      <c r="C17" s="38">
        <v>178</v>
      </c>
      <c r="D17" s="38">
        <v>299</v>
      </c>
      <c r="E17" s="39">
        <v>453</v>
      </c>
    </row>
    <row r="18" spans="1:5" x14ac:dyDescent="0.15">
      <c r="A18" s="13" t="s">
        <v>16</v>
      </c>
      <c r="B18" s="37">
        <v>176</v>
      </c>
      <c r="C18" s="38">
        <v>22</v>
      </c>
      <c r="D18" s="38">
        <v>33</v>
      </c>
      <c r="E18" s="39">
        <v>114</v>
      </c>
    </row>
    <row r="19" spans="1:5" x14ac:dyDescent="0.15">
      <c r="A19" s="13" t="s">
        <v>17</v>
      </c>
      <c r="B19" s="37">
        <v>1046</v>
      </c>
      <c r="C19" s="38">
        <v>147</v>
      </c>
      <c r="D19" s="38">
        <v>264</v>
      </c>
      <c r="E19" s="39">
        <v>570</v>
      </c>
    </row>
    <row r="20" spans="1:5" x14ac:dyDescent="0.15">
      <c r="A20" s="13" t="s">
        <v>18</v>
      </c>
      <c r="B20" s="37">
        <v>31</v>
      </c>
      <c r="C20" s="38">
        <v>7</v>
      </c>
      <c r="D20" s="38">
        <v>14</v>
      </c>
      <c r="E20" s="39">
        <v>9</v>
      </c>
    </row>
    <row r="21" spans="1:5" x14ac:dyDescent="0.15">
      <c r="A21" s="13" t="s">
        <v>19</v>
      </c>
      <c r="B21" s="37">
        <v>152</v>
      </c>
      <c r="C21" s="38">
        <v>24</v>
      </c>
      <c r="D21" s="38">
        <v>32</v>
      </c>
      <c r="E21" s="39">
        <v>78</v>
      </c>
    </row>
    <row r="22" spans="1:5" x14ac:dyDescent="0.15">
      <c r="A22" s="13" t="s">
        <v>24</v>
      </c>
      <c r="B22" s="37">
        <v>114</v>
      </c>
      <c r="C22" s="38">
        <v>15</v>
      </c>
      <c r="D22" s="38">
        <v>37</v>
      </c>
      <c r="E22" s="39">
        <v>56</v>
      </c>
    </row>
    <row r="23" spans="1:5" x14ac:dyDescent="0.15">
      <c r="A23" s="13" t="s">
        <v>27</v>
      </c>
      <c r="B23" s="37">
        <v>403</v>
      </c>
      <c r="C23" s="38">
        <v>55</v>
      </c>
      <c r="D23" s="38">
        <v>70</v>
      </c>
      <c r="E23" s="39">
        <v>251</v>
      </c>
    </row>
    <row r="24" spans="1:5" ht="12.75" thickBot="1" x14ac:dyDescent="0.2">
      <c r="A24" s="14" t="s">
        <v>59</v>
      </c>
      <c r="B24" s="26">
        <v>5343</v>
      </c>
      <c r="C24" s="27">
        <v>823</v>
      </c>
      <c r="D24" s="27">
        <v>1204</v>
      </c>
      <c r="E24" s="28">
        <v>2715</v>
      </c>
    </row>
    <row r="25" spans="1:5" x14ac:dyDescent="0.15">
      <c r="A25" s="12" t="s">
        <v>20</v>
      </c>
      <c r="B25" s="34">
        <v>234</v>
      </c>
      <c r="C25" s="35">
        <v>37</v>
      </c>
      <c r="D25" s="35">
        <v>50</v>
      </c>
      <c r="E25" s="36">
        <v>138</v>
      </c>
    </row>
    <row r="26" spans="1:5" x14ac:dyDescent="0.15">
      <c r="A26" s="13" t="s">
        <v>21</v>
      </c>
      <c r="B26" s="37">
        <v>60</v>
      </c>
      <c r="C26" s="38">
        <v>7</v>
      </c>
      <c r="D26" s="38">
        <v>15</v>
      </c>
      <c r="E26" s="39">
        <v>27</v>
      </c>
    </row>
    <row r="27" spans="1:5" x14ac:dyDescent="0.15">
      <c r="A27" s="13" t="s">
        <v>22</v>
      </c>
      <c r="B27" s="37">
        <v>98</v>
      </c>
      <c r="C27" s="38">
        <v>5</v>
      </c>
      <c r="D27" s="38">
        <v>27</v>
      </c>
      <c r="E27" s="39">
        <v>38</v>
      </c>
    </row>
    <row r="28" spans="1:5" x14ac:dyDescent="0.15">
      <c r="A28" s="13" t="s">
        <v>23</v>
      </c>
      <c r="B28" s="37">
        <v>37</v>
      </c>
      <c r="C28" s="38">
        <v>3</v>
      </c>
      <c r="D28" s="38">
        <v>8</v>
      </c>
      <c r="E28" s="39">
        <v>19</v>
      </c>
    </row>
    <row r="29" spans="1:5" ht="12.75" thickBot="1" x14ac:dyDescent="0.2">
      <c r="A29" s="14" t="s">
        <v>60</v>
      </c>
      <c r="B29" s="26">
        <v>429</v>
      </c>
      <c r="C29" s="27">
        <v>52</v>
      </c>
      <c r="D29" s="27">
        <v>100</v>
      </c>
      <c r="E29" s="28">
        <v>222</v>
      </c>
    </row>
    <row r="30" spans="1:5" x14ac:dyDescent="0.15">
      <c r="A30" s="12" t="s">
        <v>25</v>
      </c>
      <c r="B30" s="34">
        <v>510</v>
      </c>
      <c r="C30" s="35">
        <v>83</v>
      </c>
      <c r="D30" s="35">
        <v>91</v>
      </c>
      <c r="E30" s="36">
        <v>280</v>
      </c>
    </row>
    <row r="31" spans="1:5" x14ac:dyDescent="0.15">
      <c r="A31" s="13" t="s">
        <v>26</v>
      </c>
      <c r="B31" s="37">
        <v>138</v>
      </c>
      <c r="C31" s="38">
        <v>19</v>
      </c>
      <c r="D31" s="38">
        <v>38</v>
      </c>
      <c r="E31" s="39">
        <v>53</v>
      </c>
    </row>
    <row r="32" spans="1:5" x14ac:dyDescent="0.15">
      <c r="A32" s="13" t="s">
        <v>28</v>
      </c>
      <c r="B32" s="37">
        <v>775</v>
      </c>
      <c r="C32" s="38">
        <v>62</v>
      </c>
      <c r="D32" s="38">
        <v>173</v>
      </c>
      <c r="E32" s="39">
        <v>441</v>
      </c>
    </row>
    <row r="33" spans="1:5" x14ac:dyDescent="0.15">
      <c r="A33" s="13" t="s">
        <v>29</v>
      </c>
      <c r="B33" s="37">
        <v>238</v>
      </c>
      <c r="C33" s="38">
        <v>5</v>
      </c>
      <c r="D33" s="38">
        <v>39</v>
      </c>
      <c r="E33" s="39">
        <v>177</v>
      </c>
    </row>
    <row r="34" spans="1:5" ht="12.75" thickBot="1" x14ac:dyDescent="0.2">
      <c r="A34" s="14" t="s">
        <v>61</v>
      </c>
      <c r="B34" s="26">
        <v>1661</v>
      </c>
      <c r="C34" s="27">
        <v>169</v>
      </c>
      <c r="D34" s="27">
        <v>341</v>
      </c>
      <c r="E34" s="28">
        <v>951</v>
      </c>
    </row>
    <row r="35" spans="1:5" x14ac:dyDescent="0.15">
      <c r="A35" s="12" t="s">
        <v>30</v>
      </c>
      <c r="B35" s="34">
        <v>70</v>
      </c>
      <c r="C35" s="35">
        <v>6</v>
      </c>
      <c r="D35" s="35">
        <v>15</v>
      </c>
      <c r="E35" s="36">
        <v>41</v>
      </c>
    </row>
    <row r="36" spans="1:5" x14ac:dyDescent="0.15">
      <c r="A36" s="13" t="s">
        <v>31</v>
      </c>
      <c r="B36" s="37">
        <v>152</v>
      </c>
      <c r="C36" s="38">
        <v>11</v>
      </c>
      <c r="D36" s="38">
        <v>23</v>
      </c>
      <c r="E36" s="39">
        <v>106</v>
      </c>
    </row>
    <row r="37" spans="1:5" x14ac:dyDescent="0.15">
      <c r="A37" s="13" t="s">
        <v>32</v>
      </c>
      <c r="B37" s="37">
        <v>25</v>
      </c>
      <c r="C37" s="38">
        <v>1</v>
      </c>
      <c r="D37" s="38">
        <v>5</v>
      </c>
      <c r="E37" s="39">
        <v>19</v>
      </c>
    </row>
    <row r="38" spans="1:5" x14ac:dyDescent="0.15">
      <c r="A38" s="13" t="s">
        <v>33</v>
      </c>
      <c r="B38" s="37">
        <v>413</v>
      </c>
      <c r="C38" s="38">
        <v>77</v>
      </c>
      <c r="D38" s="38">
        <v>141</v>
      </c>
      <c r="E38" s="39">
        <v>173</v>
      </c>
    </row>
    <row r="39" spans="1:5" x14ac:dyDescent="0.15">
      <c r="A39" s="13" t="s">
        <v>34</v>
      </c>
      <c r="B39" s="37">
        <v>152</v>
      </c>
      <c r="C39" s="38">
        <v>5</v>
      </c>
      <c r="D39" s="38">
        <v>11</v>
      </c>
      <c r="E39" s="39">
        <v>112</v>
      </c>
    </row>
    <row r="40" spans="1:5" x14ac:dyDescent="0.15">
      <c r="A40" s="13" t="s">
        <v>35</v>
      </c>
      <c r="B40" s="37">
        <v>22</v>
      </c>
      <c r="C40" s="38">
        <v>2</v>
      </c>
      <c r="D40" s="38">
        <v>0</v>
      </c>
      <c r="E40" s="39">
        <v>19</v>
      </c>
    </row>
    <row r="41" spans="1:5" ht="12.75" thickBot="1" x14ac:dyDescent="0.2">
      <c r="A41" s="14" t="s">
        <v>62</v>
      </c>
      <c r="B41" s="26">
        <v>834</v>
      </c>
      <c r="C41" s="27">
        <v>102</v>
      </c>
      <c r="D41" s="27">
        <v>195</v>
      </c>
      <c r="E41" s="28">
        <v>470</v>
      </c>
    </row>
    <row r="42" spans="1:5" x14ac:dyDescent="0.15">
      <c r="A42" s="12" t="s">
        <v>36</v>
      </c>
      <c r="B42" s="34">
        <v>267</v>
      </c>
      <c r="C42" s="35">
        <v>50</v>
      </c>
      <c r="D42" s="35">
        <v>104</v>
      </c>
      <c r="E42" s="36">
        <v>84</v>
      </c>
    </row>
    <row r="43" spans="1:5" x14ac:dyDescent="0.15">
      <c r="A43" s="13" t="s">
        <v>37</v>
      </c>
      <c r="B43" s="37">
        <v>428</v>
      </c>
      <c r="C43" s="38">
        <v>61</v>
      </c>
      <c r="D43" s="38">
        <v>81</v>
      </c>
      <c r="E43" s="39">
        <v>232</v>
      </c>
    </row>
    <row r="44" spans="1:5" x14ac:dyDescent="0.15">
      <c r="A44" s="13" t="s">
        <v>38</v>
      </c>
      <c r="B44" s="37">
        <v>532</v>
      </c>
      <c r="C44" s="38">
        <v>63</v>
      </c>
      <c r="D44" s="38">
        <v>97</v>
      </c>
      <c r="E44" s="39">
        <v>317</v>
      </c>
    </row>
    <row r="45" spans="1:5" x14ac:dyDescent="0.15">
      <c r="A45" s="13" t="s">
        <v>39</v>
      </c>
      <c r="B45" s="37">
        <v>235</v>
      </c>
      <c r="C45" s="38">
        <v>51</v>
      </c>
      <c r="D45" s="38">
        <v>61</v>
      </c>
      <c r="E45" s="39">
        <v>109</v>
      </c>
    </row>
    <row r="46" spans="1:5" x14ac:dyDescent="0.15">
      <c r="A46" s="13" t="s">
        <v>40</v>
      </c>
      <c r="B46" s="37">
        <v>96</v>
      </c>
      <c r="C46" s="38">
        <v>16</v>
      </c>
      <c r="D46" s="38">
        <v>23</v>
      </c>
      <c r="E46" s="39">
        <v>54</v>
      </c>
    </row>
    <row r="47" spans="1:5" ht="12.75" thickBot="1" x14ac:dyDescent="0.2">
      <c r="A47" s="14" t="s">
        <v>63</v>
      </c>
      <c r="B47" s="26">
        <v>1558</v>
      </c>
      <c r="C47" s="27">
        <v>241</v>
      </c>
      <c r="D47" s="27">
        <v>366</v>
      </c>
      <c r="E47" s="28">
        <v>796</v>
      </c>
    </row>
    <row r="48" spans="1:5" x14ac:dyDescent="0.15">
      <c r="A48" s="12" t="s">
        <v>41</v>
      </c>
      <c r="B48" s="34">
        <v>64</v>
      </c>
      <c r="C48" s="35">
        <v>4</v>
      </c>
      <c r="D48" s="35">
        <v>1</v>
      </c>
      <c r="E48" s="36">
        <v>50</v>
      </c>
    </row>
    <row r="49" spans="1:5" x14ac:dyDescent="0.15">
      <c r="A49" s="13" t="s">
        <v>42</v>
      </c>
      <c r="B49" s="37">
        <v>203</v>
      </c>
      <c r="C49" s="38">
        <v>14</v>
      </c>
      <c r="D49" s="38">
        <v>21</v>
      </c>
      <c r="E49" s="39">
        <v>160</v>
      </c>
    </row>
    <row r="50" spans="1:5" x14ac:dyDescent="0.15">
      <c r="A50" s="13" t="s">
        <v>43</v>
      </c>
      <c r="B50" s="37">
        <v>138</v>
      </c>
      <c r="C50" s="38">
        <v>31</v>
      </c>
      <c r="D50" s="38">
        <v>32</v>
      </c>
      <c r="E50" s="39">
        <v>74</v>
      </c>
    </row>
    <row r="51" spans="1:5" x14ac:dyDescent="0.15">
      <c r="A51" s="13" t="s">
        <v>44</v>
      </c>
      <c r="B51" s="37">
        <v>79</v>
      </c>
      <c r="C51" s="38">
        <v>18</v>
      </c>
      <c r="D51" s="38">
        <v>9</v>
      </c>
      <c r="E51" s="39">
        <v>46</v>
      </c>
    </row>
    <row r="52" spans="1:5" ht="12.75" thickBot="1" x14ac:dyDescent="0.2">
      <c r="A52" s="14" t="s">
        <v>64</v>
      </c>
      <c r="B52" s="26">
        <v>484</v>
      </c>
      <c r="C52" s="27">
        <v>67</v>
      </c>
      <c r="D52" s="27">
        <v>63</v>
      </c>
      <c r="E52" s="28">
        <v>330</v>
      </c>
    </row>
    <row r="53" spans="1:5" x14ac:dyDescent="0.15">
      <c r="A53" s="12" t="s">
        <v>45</v>
      </c>
      <c r="B53" s="34">
        <v>301</v>
      </c>
      <c r="C53" s="35">
        <v>40</v>
      </c>
      <c r="D53" s="35">
        <v>81</v>
      </c>
      <c r="E53" s="36">
        <v>146</v>
      </c>
    </row>
    <row r="54" spans="1:5" x14ac:dyDescent="0.15">
      <c r="A54" s="13" t="s">
        <v>46</v>
      </c>
      <c r="B54" s="37">
        <v>77</v>
      </c>
      <c r="C54" s="38">
        <v>9</v>
      </c>
      <c r="D54" s="38">
        <v>10</v>
      </c>
      <c r="E54" s="39">
        <v>50</v>
      </c>
    </row>
    <row r="55" spans="1:5" x14ac:dyDescent="0.15">
      <c r="A55" s="13" t="s">
        <v>47</v>
      </c>
      <c r="B55" s="37">
        <v>163</v>
      </c>
      <c r="C55" s="38">
        <v>16</v>
      </c>
      <c r="D55" s="38">
        <v>23</v>
      </c>
      <c r="E55" s="39">
        <v>119</v>
      </c>
    </row>
    <row r="56" spans="1:5" x14ac:dyDescent="0.15">
      <c r="A56" s="13" t="s">
        <v>48</v>
      </c>
      <c r="B56" s="37">
        <v>963</v>
      </c>
      <c r="C56" s="38">
        <v>159</v>
      </c>
      <c r="D56" s="38">
        <v>238</v>
      </c>
      <c r="E56" s="39">
        <v>452</v>
      </c>
    </row>
    <row r="57" spans="1:5" x14ac:dyDescent="0.15">
      <c r="A57" s="13" t="s">
        <v>49</v>
      </c>
      <c r="B57" s="37">
        <v>249</v>
      </c>
      <c r="C57" s="38">
        <v>40</v>
      </c>
      <c r="D57" s="38">
        <v>41</v>
      </c>
      <c r="E57" s="39">
        <v>80</v>
      </c>
    </row>
    <row r="58" spans="1:5" x14ac:dyDescent="0.15">
      <c r="A58" s="13" t="s">
        <v>50</v>
      </c>
      <c r="B58" s="37">
        <v>337</v>
      </c>
      <c r="C58" s="38">
        <v>31</v>
      </c>
      <c r="D58" s="38">
        <v>70</v>
      </c>
      <c r="E58" s="39">
        <v>167</v>
      </c>
    </row>
    <row r="59" spans="1:5" x14ac:dyDescent="0.15">
      <c r="A59" s="13" t="s">
        <v>51</v>
      </c>
      <c r="B59" s="40">
        <v>315</v>
      </c>
      <c r="C59" s="41">
        <v>56</v>
      </c>
      <c r="D59" s="41">
        <v>66</v>
      </c>
      <c r="E59" s="42">
        <v>162</v>
      </c>
    </row>
    <row r="60" spans="1:5" ht="12.75" thickBot="1" x14ac:dyDescent="0.2">
      <c r="A60" s="14" t="s">
        <v>65</v>
      </c>
      <c r="B60" s="26">
        <v>2405</v>
      </c>
      <c r="C60" s="27">
        <v>351</v>
      </c>
      <c r="D60" s="27">
        <v>529</v>
      </c>
      <c r="E60" s="28">
        <v>1176</v>
      </c>
    </row>
    <row r="61" spans="1:5" ht="12.75" thickBot="1" x14ac:dyDescent="0.2">
      <c r="A61" s="15" t="s">
        <v>52</v>
      </c>
      <c r="B61" s="43">
        <v>123</v>
      </c>
      <c r="C61" s="44">
        <v>12</v>
      </c>
      <c r="D61" s="44">
        <v>20</v>
      </c>
      <c r="E61" s="45">
        <v>82</v>
      </c>
    </row>
    <row r="62" spans="1:5" ht="13.5" thickTop="1" thickBot="1" x14ac:dyDescent="0.2">
      <c r="A62" s="16" t="s">
        <v>66</v>
      </c>
      <c r="B62" s="17">
        <v>50802</v>
      </c>
      <c r="C62" s="21">
        <v>13193</v>
      </c>
      <c r="D62" s="21">
        <v>18857</v>
      </c>
      <c r="E62" s="22">
        <v>16106</v>
      </c>
    </row>
    <row r="63" spans="1:5" ht="13.5" x14ac:dyDescent="0.15">
      <c r="B63" s="5"/>
      <c r="C63" s="5"/>
      <c r="D63" s="5"/>
      <c r="E63" s="5"/>
    </row>
  </sheetData>
  <phoneticPr fontId="8"/>
  <pageMargins left="0.7" right="0.7" top="0.75" bottom="0.75" header="0.3" footer="0.3"/>
  <pageSetup paperSize="9" scale="7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CA4E15-C745-4C63-9DE3-709E3504FA13}">
  <sheetPr>
    <tabColor theme="6" tint="0.39997558519241921"/>
  </sheetPr>
  <dimension ref="A1:I63"/>
  <sheetViews>
    <sheetView zoomScaleNormal="100" workbookViewId="0">
      <selection activeCell="G18" sqref="G18"/>
    </sheetView>
  </sheetViews>
  <sheetFormatPr defaultRowHeight="12" x14ac:dyDescent="0.15"/>
  <cols>
    <col min="1" max="5" width="13.125" style="1" customWidth="1"/>
    <col min="6" max="6" width="5.625" style="1" customWidth="1"/>
    <col min="7" max="7" width="25.625" style="1" customWidth="1"/>
    <col min="8" max="8" width="7.125" style="1" bestFit="1" customWidth="1"/>
    <col min="9" max="16384" width="9" style="1"/>
  </cols>
  <sheetData>
    <row r="1" spans="1:9" x14ac:dyDescent="0.15">
      <c r="A1" s="2" t="s">
        <v>94</v>
      </c>
      <c r="B1" s="49"/>
      <c r="C1" s="49"/>
      <c r="D1" s="49"/>
      <c r="E1" s="50"/>
    </row>
    <row r="2" spans="1:9" x14ac:dyDescent="0.15">
      <c r="A2" s="3"/>
      <c r="B2" s="3"/>
      <c r="C2" s="3"/>
      <c r="D2" s="3"/>
      <c r="E2" s="3"/>
    </row>
    <row r="3" spans="1:9" ht="12.75" thickBot="1" x14ac:dyDescent="0.2">
      <c r="A3" s="3"/>
      <c r="B3" s="3"/>
      <c r="C3" s="3"/>
      <c r="D3" s="3"/>
      <c r="E3" s="4" t="s">
        <v>95</v>
      </c>
    </row>
    <row r="4" spans="1:9" ht="12.75" thickBot="1" x14ac:dyDescent="0.2">
      <c r="A4" s="8" t="s">
        <v>0</v>
      </c>
      <c r="B4" s="29" t="s">
        <v>53</v>
      </c>
      <c r="C4" s="30" t="s">
        <v>54</v>
      </c>
      <c r="D4" s="30" t="s">
        <v>55</v>
      </c>
      <c r="E4" s="31" t="s">
        <v>56</v>
      </c>
    </row>
    <row r="5" spans="1:9" ht="12.75" thickBot="1" x14ac:dyDescent="0.2">
      <c r="A5" s="9" t="s">
        <v>1</v>
      </c>
      <c r="B5" s="46">
        <v>34865</v>
      </c>
      <c r="C5" s="32">
        <v>10207</v>
      </c>
      <c r="D5" s="32">
        <v>14881</v>
      </c>
      <c r="E5" s="33">
        <v>8830</v>
      </c>
    </row>
    <row r="6" spans="1:9" ht="13.5" thickTop="1" thickBot="1" x14ac:dyDescent="0.2">
      <c r="A6" s="10" t="s">
        <v>57</v>
      </c>
      <c r="B6" s="18">
        <v>25713</v>
      </c>
      <c r="C6" s="19">
        <v>4350</v>
      </c>
      <c r="D6" s="19">
        <v>6415</v>
      </c>
      <c r="E6" s="20">
        <v>12815</v>
      </c>
      <c r="G6" s="1" t="s">
        <v>67</v>
      </c>
    </row>
    <row r="7" spans="1:9" ht="13.5" thickTop="1" thickBot="1" x14ac:dyDescent="0.2">
      <c r="A7" s="11"/>
      <c r="B7" s="23"/>
      <c r="C7" s="24"/>
      <c r="D7" s="24"/>
      <c r="E7" s="25"/>
      <c r="G7" s="1" t="s">
        <v>4</v>
      </c>
      <c r="H7" s="6">
        <f>H10/H12</f>
        <v>6.9535173355831426E-2</v>
      </c>
    </row>
    <row r="8" spans="1:9" x14ac:dyDescent="0.15">
      <c r="A8" s="12" t="s">
        <v>2</v>
      </c>
      <c r="B8" s="47">
        <v>481</v>
      </c>
      <c r="C8" s="35">
        <v>118</v>
      </c>
      <c r="D8" s="35">
        <v>147</v>
      </c>
      <c r="E8" s="36">
        <v>195</v>
      </c>
      <c r="G8" s="1" t="s">
        <v>6</v>
      </c>
      <c r="H8" s="6">
        <f>H11/H12</f>
        <v>2.4444865327111921E-2</v>
      </c>
    </row>
    <row r="9" spans="1:9" x14ac:dyDescent="0.15">
      <c r="A9" s="13" t="s">
        <v>3</v>
      </c>
      <c r="B9" s="48">
        <v>1729</v>
      </c>
      <c r="C9" s="38">
        <v>409</v>
      </c>
      <c r="D9" s="38">
        <v>589</v>
      </c>
      <c r="E9" s="39">
        <v>624</v>
      </c>
    </row>
    <row r="10" spans="1:9" x14ac:dyDescent="0.15">
      <c r="A10" s="13" t="s">
        <v>5</v>
      </c>
      <c r="B10" s="48">
        <v>893</v>
      </c>
      <c r="C10" s="38">
        <v>145</v>
      </c>
      <c r="D10" s="38">
        <v>230</v>
      </c>
      <c r="E10" s="39">
        <v>388</v>
      </c>
      <c r="G10" s="1" t="s">
        <v>9</v>
      </c>
      <c r="H10" s="7">
        <f>B62</f>
        <v>60578</v>
      </c>
      <c r="I10" s="1" t="s">
        <v>10</v>
      </c>
    </row>
    <row r="11" spans="1:9" x14ac:dyDescent="0.15">
      <c r="A11" s="13" t="s">
        <v>7</v>
      </c>
      <c r="B11" s="48">
        <v>201</v>
      </c>
      <c r="C11" s="38">
        <v>33</v>
      </c>
      <c r="D11" s="38">
        <v>49</v>
      </c>
      <c r="E11" s="39">
        <v>97</v>
      </c>
      <c r="G11" s="1" t="s">
        <v>12</v>
      </c>
      <c r="H11" s="7">
        <f>D62</f>
        <v>21296</v>
      </c>
      <c r="I11" s="1" t="s">
        <v>10</v>
      </c>
    </row>
    <row r="12" spans="1:9" x14ac:dyDescent="0.15">
      <c r="A12" s="13" t="s">
        <v>8</v>
      </c>
      <c r="B12" s="48">
        <v>510</v>
      </c>
      <c r="C12" s="38">
        <v>83</v>
      </c>
      <c r="D12" s="38">
        <v>91</v>
      </c>
      <c r="E12" s="39">
        <v>319</v>
      </c>
      <c r="G12" s="1" t="s">
        <v>96</v>
      </c>
      <c r="H12" s="1">
        <v>871185</v>
      </c>
      <c r="I12" s="1" t="s">
        <v>10</v>
      </c>
    </row>
    <row r="13" spans="1:9" x14ac:dyDescent="0.15">
      <c r="A13" s="13" t="s">
        <v>11</v>
      </c>
      <c r="B13" s="48">
        <v>589</v>
      </c>
      <c r="C13" s="38">
        <v>105</v>
      </c>
      <c r="D13" s="38">
        <v>148</v>
      </c>
      <c r="E13" s="39">
        <v>314</v>
      </c>
    </row>
    <row r="14" spans="1:9" ht="12.75" thickBot="1" x14ac:dyDescent="0.2">
      <c r="A14" s="14" t="s">
        <v>58</v>
      </c>
      <c r="B14" s="26">
        <v>4403</v>
      </c>
      <c r="C14" s="27">
        <v>893</v>
      </c>
      <c r="D14" s="27">
        <v>1254</v>
      </c>
      <c r="E14" s="28">
        <v>1937</v>
      </c>
    </row>
    <row r="15" spans="1:9" x14ac:dyDescent="0.15">
      <c r="A15" s="12" t="s">
        <v>13</v>
      </c>
      <c r="B15" s="34">
        <v>1278</v>
      </c>
      <c r="C15" s="35">
        <v>252</v>
      </c>
      <c r="D15" s="35">
        <v>218</v>
      </c>
      <c r="E15" s="36">
        <v>615</v>
      </c>
    </row>
    <row r="16" spans="1:9" x14ac:dyDescent="0.15">
      <c r="A16" s="13" t="s">
        <v>14</v>
      </c>
      <c r="B16" s="37">
        <v>2671</v>
      </c>
      <c r="C16" s="38">
        <v>498</v>
      </c>
      <c r="D16" s="38">
        <v>644</v>
      </c>
      <c r="E16" s="39">
        <v>1318</v>
      </c>
    </row>
    <row r="17" spans="1:5" x14ac:dyDescent="0.15">
      <c r="A17" s="13" t="s">
        <v>15</v>
      </c>
      <c r="B17" s="37">
        <v>1683</v>
      </c>
      <c r="C17" s="38">
        <v>344</v>
      </c>
      <c r="D17" s="38">
        <v>502</v>
      </c>
      <c r="E17" s="39">
        <v>705</v>
      </c>
    </row>
    <row r="18" spans="1:5" x14ac:dyDescent="0.15">
      <c r="A18" s="13" t="s">
        <v>16</v>
      </c>
      <c r="B18" s="37">
        <v>342</v>
      </c>
      <c r="C18" s="38">
        <v>63</v>
      </c>
      <c r="D18" s="38">
        <v>78</v>
      </c>
      <c r="E18" s="39">
        <v>186</v>
      </c>
    </row>
    <row r="19" spans="1:5" x14ac:dyDescent="0.15">
      <c r="A19" s="13" t="s">
        <v>17</v>
      </c>
      <c r="B19" s="37">
        <v>1576</v>
      </c>
      <c r="C19" s="38">
        <v>275</v>
      </c>
      <c r="D19" s="38">
        <v>386</v>
      </c>
      <c r="E19" s="39">
        <v>832</v>
      </c>
    </row>
    <row r="20" spans="1:5" x14ac:dyDescent="0.15">
      <c r="A20" s="13" t="s">
        <v>18</v>
      </c>
      <c r="B20" s="37">
        <v>76</v>
      </c>
      <c r="C20" s="38">
        <v>15</v>
      </c>
      <c r="D20" s="38">
        <v>27</v>
      </c>
      <c r="E20" s="39">
        <v>33</v>
      </c>
    </row>
    <row r="21" spans="1:5" x14ac:dyDescent="0.15">
      <c r="A21" s="13" t="s">
        <v>19</v>
      </c>
      <c r="B21" s="37">
        <v>236</v>
      </c>
      <c r="C21" s="38">
        <v>38</v>
      </c>
      <c r="D21" s="38">
        <v>67</v>
      </c>
      <c r="E21" s="39">
        <v>121</v>
      </c>
    </row>
    <row r="22" spans="1:5" x14ac:dyDescent="0.15">
      <c r="A22" s="13" t="s">
        <v>24</v>
      </c>
      <c r="B22" s="37">
        <v>136</v>
      </c>
      <c r="C22" s="38">
        <v>19</v>
      </c>
      <c r="D22" s="38">
        <v>37</v>
      </c>
      <c r="E22" s="39">
        <v>73</v>
      </c>
    </row>
    <row r="23" spans="1:5" x14ac:dyDescent="0.15">
      <c r="A23" s="13" t="s">
        <v>27</v>
      </c>
      <c r="B23" s="37">
        <v>599</v>
      </c>
      <c r="C23" s="38">
        <v>74</v>
      </c>
      <c r="D23" s="38">
        <v>86</v>
      </c>
      <c r="E23" s="39">
        <v>422</v>
      </c>
    </row>
    <row r="24" spans="1:5" ht="12.75" thickBot="1" x14ac:dyDescent="0.2">
      <c r="A24" s="14" t="s">
        <v>59</v>
      </c>
      <c r="B24" s="26">
        <v>8597</v>
      </c>
      <c r="C24" s="27">
        <v>1578</v>
      </c>
      <c r="D24" s="27">
        <v>2045</v>
      </c>
      <c r="E24" s="28">
        <v>4305</v>
      </c>
    </row>
    <row r="25" spans="1:5" x14ac:dyDescent="0.15">
      <c r="A25" s="12" t="s">
        <v>20</v>
      </c>
      <c r="B25" s="34">
        <v>320</v>
      </c>
      <c r="C25" s="35">
        <v>52</v>
      </c>
      <c r="D25" s="35">
        <v>74</v>
      </c>
      <c r="E25" s="36">
        <v>179</v>
      </c>
    </row>
    <row r="26" spans="1:5" x14ac:dyDescent="0.15">
      <c r="A26" s="13" t="s">
        <v>21</v>
      </c>
      <c r="B26" s="37">
        <v>89</v>
      </c>
      <c r="C26" s="38">
        <v>9</v>
      </c>
      <c r="D26" s="38">
        <v>21</v>
      </c>
      <c r="E26" s="39">
        <v>42</v>
      </c>
    </row>
    <row r="27" spans="1:5" x14ac:dyDescent="0.15">
      <c r="A27" s="13" t="s">
        <v>22</v>
      </c>
      <c r="B27" s="37">
        <v>152</v>
      </c>
      <c r="C27" s="38">
        <v>6</v>
      </c>
      <c r="D27" s="38">
        <v>38</v>
      </c>
      <c r="E27" s="39">
        <v>72</v>
      </c>
    </row>
    <row r="28" spans="1:5" x14ac:dyDescent="0.15">
      <c r="A28" s="13" t="s">
        <v>23</v>
      </c>
      <c r="B28" s="37">
        <v>60</v>
      </c>
      <c r="C28" s="38">
        <v>8</v>
      </c>
      <c r="D28" s="38">
        <v>27</v>
      </c>
      <c r="E28" s="39">
        <v>16</v>
      </c>
    </row>
    <row r="29" spans="1:5" ht="12.75" thickBot="1" x14ac:dyDescent="0.2">
      <c r="A29" s="14" t="s">
        <v>60</v>
      </c>
      <c r="B29" s="26">
        <v>621</v>
      </c>
      <c r="C29" s="27">
        <v>75</v>
      </c>
      <c r="D29" s="27">
        <v>160</v>
      </c>
      <c r="E29" s="28">
        <v>309</v>
      </c>
    </row>
    <row r="30" spans="1:5" x14ac:dyDescent="0.15">
      <c r="A30" s="12" t="s">
        <v>25</v>
      </c>
      <c r="B30" s="34">
        <v>678</v>
      </c>
      <c r="C30" s="35">
        <v>101</v>
      </c>
      <c r="D30" s="35">
        <v>171</v>
      </c>
      <c r="E30" s="36">
        <v>339</v>
      </c>
    </row>
    <row r="31" spans="1:5" x14ac:dyDescent="0.15">
      <c r="A31" s="13" t="s">
        <v>26</v>
      </c>
      <c r="B31" s="37">
        <v>246</v>
      </c>
      <c r="C31" s="38">
        <v>31</v>
      </c>
      <c r="D31" s="38">
        <v>68</v>
      </c>
      <c r="E31" s="39">
        <v>111</v>
      </c>
    </row>
    <row r="32" spans="1:5" x14ac:dyDescent="0.15">
      <c r="A32" s="13" t="s">
        <v>28</v>
      </c>
      <c r="B32" s="37">
        <v>1301</v>
      </c>
      <c r="C32" s="38">
        <v>141</v>
      </c>
      <c r="D32" s="38">
        <v>285</v>
      </c>
      <c r="E32" s="39">
        <v>770</v>
      </c>
    </row>
    <row r="33" spans="1:5" x14ac:dyDescent="0.15">
      <c r="A33" s="13" t="s">
        <v>29</v>
      </c>
      <c r="B33" s="37">
        <v>441</v>
      </c>
      <c r="C33" s="38">
        <v>23</v>
      </c>
      <c r="D33" s="38">
        <v>66</v>
      </c>
      <c r="E33" s="39">
        <v>319</v>
      </c>
    </row>
    <row r="34" spans="1:5" ht="12.75" thickBot="1" x14ac:dyDescent="0.2">
      <c r="A34" s="14" t="s">
        <v>61</v>
      </c>
      <c r="B34" s="26">
        <v>2666</v>
      </c>
      <c r="C34" s="27">
        <v>296</v>
      </c>
      <c r="D34" s="27">
        <v>590</v>
      </c>
      <c r="E34" s="28">
        <v>1539</v>
      </c>
    </row>
    <row r="35" spans="1:5" x14ac:dyDescent="0.15">
      <c r="A35" s="12" t="s">
        <v>30</v>
      </c>
      <c r="B35" s="34">
        <v>145</v>
      </c>
      <c r="C35" s="35">
        <v>20</v>
      </c>
      <c r="D35" s="35">
        <v>37</v>
      </c>
      <c r="E35" s="36">
        <v>79</v>
      </c>
    </row>
    <row r="36" spans="1:5" x14ac:dyDescent="0.15">
      <c r="A36" s="13" t="s">
        <v>31</v>
      </c>
      <c r="B36" s="37">
        <v>198</v>
      </c>
      <c r="C36" s="38">
        <v>31</v>
      </c>
      <c r="D36" s="38">
        <v>66</v>
      </c>
      <c r="E36" s="39">
        <v>94</v>
      </c>
    </row>
    <row r="37" spans="1:5" x14ac:dyDescent="0.15">
      <c r="A37" s="13" t="s">
        <v>32</v>
      </c>
      <c r="B37" s="37">
        <v>40</v>
      </c>
      <c r="C37" s="38">
        <v>6</v>
      </c>
      <c r="D37" s="38">
        <v>8</v>
      </c>
      <c r="E37" s="39">
        <v>26</v>
      </c>
    </row>
    <row r="38" spans="1:5" x14ac:dyDescent="0.15">
      <c r="A38" s="13" t="s">
        <v>33</v>
      </c>
      <c r="B38" s="37">
        <v>768</v>
      </c>
      <c r="C38" s="38">
        <v>151</v>
      </c>
      <c r="D38" s="38">
        <v>261</v>
      </c>
      <c r="E38" s="39">
        <v>335</v>
      </c>
    </row>
    <row r="39" spans="1:5" x14ac:dyDescent="0.15">
      <c r="A39" s="13" t="s">
        <v>34</v>
      </c>
      <c r="B39" s="37">
        <v>209</v>
      </c>
      <c r="C39" s="38">
        <v>7</v>
      </c>
      <c r="D39" s="38">
        <v>10</v>
      </c>
      <c r="E39" s="39">
        <v>182</v>
      </c>
    </row>
    <row r="40" spans="1:5" x14ac:dyDescent="0.15">
      <c r="A40" s="13" t="s">
        <v>35</v>
      </c>
      <c r="B40" s="37">
        <v>42</v>
      </c>
      <c r="C40" s="38">
        <v>0</v>
      </c>
      <c r="D40" s="38">
        <v>0</v>
      </c>
      <c r="E40" s="39">
        <v>40</v>
      </c>
    </row>
    <row r="41" spans="1:5" ht="12.75" thickBot="1" x14ac:dyDescent="0.2">
      <c r="A41" s="14" t="s">
        <v>62</v>
      </c>
      <c r="B41" s="26">
        <v>1402</v>
      </c>
      <c r="C41" s="27">
        <v>215</v>
      </c>
      <c r="D41" s="27">
        <v>382</v>
      </c>
      <c r="E41" s="28">
        <v>756</v>
      </c>
    </row>
    <row r="42" spans="1:5" x14ac:dyDescent="0.15">
      <c r="A42" s="12" t="s">
        <v>36</v>
      </c>
      <c r="B42" s="34">
        <v>507</v>
      </c>
      <c r="C42" s="35">
        <v>108</v>
      </c>
      <c r="D42" s="35">
        <v>164</v>
      </c>
      <c r="E42" s="36">
        <v>202</v>
      </c>
    </row>
    <row r="43" spans="1:5" x14ac:dyDescent="0.15">
      <c r="A43" s="13" t="s">
        <v>37</v>
      </c>
      <c r="B43" s="37">
        <v>656</v>
      </c>
      <c r="C43" s="38">
        <v>85</v>
      </c>
      <c r="D43" s="38">
        <v>124</v>
      </c>
      <c r="E43" s="39">
        <v>387</v>
      </c>
    </row>
    <row r="44" spans="1:5" x14ac:dyDescent="0.15">
      <c r="A44" s="13" t="s">
        <v>38</v>
      </c>
      <c r="B44" s="37">
        <v>920</v>
      </c>
      <c r="C44" s="38">
        <v>143</v>
      </c>
      <c r="D44" s="38">
        <v>199</v>
      </c>
      <c r="E44" s="39">
        <v>493</v>
      </c>
    </row>
    <row r="45" spans="1:5" x14ac:dyDescent="0.15">
      <c r="A45" s="13" t="s">
        <v>39</v>
      </c>
      <c r="B45" s="37">
        <v>333</v>
      </c>
      <c r="C45" s="38">
        <v>75</v>
      </c>
      <c r="D45" s="38">
        <v>85</v>
      </c>
      <c r="E45" s="39">
        <v>160</v>
      </c>
    </row>
    <row r="46" spans="1:5" x14ac:dyDescent="0.15">
      <c r="A46" s="13" t="s">
        <v>40</v>
      </c>
      <c r="B46" s="37">
        <v>121</v>
      </c>
      <c r="C46" s="38">
        <v>21</v>
      </c>
      <c r="D46" s="38">
        <v>31</v>
      </c>
      <c r="E46" s="39">
        <v>64</v>
      </c>
    </row>
    <row r="47" spans="1:5" ht="12.75" thickBot="1" x14ac:dyDescent="0.2">
      <c r="A47" s="14" t="s">
        <v>63</v>
      </c>
      <c r="B47" s="26">
        <v>2537</v>
      </c>
      <c r="C47" s="27">
        <v>432</v>
      </c>
      <c r="D47" s="27">
        <v>603</v>
      </c>
      <c r="E47" s="28">
        <v>1306</v>
      </c>
    </row>
    <row r="48" spans="1:5" x14ac:dyDescent="0.15">
      <c r="A48" s="12" t="s">
        <v>41</v>
      </c>
      <c r="B48" s="34">
        <v>126</v>
      </c>
      <c r="C48" s="35">
        <v>14</v>
      </c>
      <c r="D48" s="35">
        <v>21</v>
      </c>
      <c r="E48" s="36">
        <v>84</v>
      </c>
    </row>
    <row r="49" spans="1:5" x14ac:dyDescent="0.15">
      <c r="A49" s="13" t="s">
        <v>42</v>
      </c>
      <c r="B49" s="37">
        <v>312</v>
      </c>
      <c r="C49" s="38">
        <v>37</v>
      </c>
      <c r="D49" s="38">
        <v>37</v>
      </c>
      <c r="E49" s="39">
        <v>218</v>
      </c>
    </row>
    <row r="50" spans="1:5" x14ac:dyDescent="0.15">
      <c r="A50" s="13" t="s">
        <v>43</v>
      </c>
      <c r="B50" s="37">
        <v>250</v>
      </c>
      <c r="C50" s="38">
        <v>68</v>
      </c>
      <c r="D50" s="38">
        <v>69</v>
      </c>
      <c r="E50" s="39">
        <v>108</v>
      </c>
    </row>
    <row r="51" spans="1:5" x14ac:dyDescent="0.15">
      <c r="A51" s="13" t="s">
        <v>44</v>
      </c>
      <c r="B51" s="37">
        <v>131</v>
      </c>
      <c r="C51" s="38">
        <v>30</v>
      </c>
      <c r="D51" s="38">
        <v>34</v>
      </c>
      <c r="E51" s="39">
        <v>51</v>
      </c>
    </row>
    <row r="52" spans="1:5" ht="12.75" thickBot="1" x14ac:dyDescent="0.2">
      <c r="A52" s="14" t="s">
        <v>64</v>
      </c>
      <c r="B52" s="26">
        <v>819</v>
      </c>
      <c r="C52" s="27">
        <v>149</v>
      </c>
      <c r="D52" s="27">
        <v>161</v>
      </c>
      <c r="E52" s="28">
        <v>461</v>
      </c>
    </row>
    <row r="53" spans="1:5" x14ac:dyDescent="0.15">
      <c r="A53" s="12" t="s">
        <v>45</v>
      </c>
      <c r="B53" s="34">
        <v>568</v>
      </c>
      <c r="C53" s="35">
        <v>74</v>
      </c>
      <c r="D53" s="35">
        <v>140</v>
      </c>
      <c r="E53" s="36">
        <v>281</v>
      </c>
    </row>
    <row r="54" spans="1:5" x14ac:dyDescent="0.15">
      <c r="A54" s="13" t="s">
        <v>46</v>
      </c>
      <c r="B54" s="37">
        <v>149</v>
      </c>
      <c r="C54" s="38">
        <v>15</v>
      </c>
      <c r="D54" s="38">
        <v>22</v>
      </c>
      <c r="E54" s="39">
        <v>92</v>
      </c>
    </row>
    <row r="55" spans="1:5" x14ac:dyDescent="0.15">
      <c r="A55" s="13" t="s">
        <v>47</v>
      </c>
      <c r="B55" s="37">
        <v>280</v>
      </c>
      <c r="C55" s="38">
        <v>30</v>
      </c>
      <c r="D55" s="38">
        <v>31</v>
      </c>
      <c r="E55" s="39">
        <v>203</v>
      </c>
    </row>
    <row r="56" spans="1:5" x14ac:dyDescent="0.15">
      <c r="A56" s="13" t="s">
        <v>48</v>
      </c>
      <c r="B56" s="37">
        <v>1928</v>
      </c>
      <c r="C56" s="38">
        <v>361</v>
      </c>
      <c r="D56" s="38">
        <v>607</v>
      </c>
      <c r="E56" s="39">
        <v>756</v>
      </c>
    </row>
    <row r="57" spans="1:5" x14ac:dyDescent="0.15">
      <c r="A57" s="13" t="s">
        <v>49</v>
      </c>
      <c r="B57" s="37">
        <v>381</v>
      </c>
      <c r="C57" s="38">
        <v>56</v>
      </c>
      <c r="D57" s="38">
        <v>80</v>
      </c>
      <c r="E57" s="39">
        <v>170</v>
      </c>
    </row>
    <row r="58" spans="1:5" x14ac:dyDescent="0.15">
      <c r="A58" s="13" t="s">
        <v>50</v>
      </c>
      <c r="B58" s="37">
        <v>606</v>
      </c>
      <c r="C58" s="38">
        <v>74</v>
      </c>
      <c r="D58" s="38">
        <v>161</v>
      </c>
      <c r="E58" s="39">
        <v>279</v>
      </c>
    </row>
    <row r="59" spans="1:5" x14ac:dyDescent="0.15">
      <c r="A59" s="13" t="s">
        <v>51</v>
      </c>
      <c r="B59" s="40">
        <v>594</v>
      </c>
      <c r="C59" s="41">
        <v>87</v>
      </c>
      <c r="D59" s="41">
        <v>164</v>
      </c>
      <c r="E59" s="42">
        <v>301</v>
      </c>
    </row>
    <row r="60" spans="1:5" ht="12.75" thickBot="1" x14ac:dyDescent="0.2">
      <c r="A60" s="14" t="s">
        <v>65</v>
      </c>
      <c r="B60" s="26">
        <v>4506</v>
      </c>
      <c r="C60" s="27">
        <v>697</v>
      </c>
      <c r="D60" s="27">
        <v>1205</v>
      </c>
      <c r="E60" s="28">
        <v>2082</v>
      </c>
    </row>
    <row r="61" spans="1:5" ht="12.75" thickBot="1" x14ac:dyDescent="0.2">
      <c r="A61" s="15" t="s">
        <v>52</v>
      </c>
      <c r="B61" s="43">
        <v>162</v>
      </c>
      <c r="C61" s="44">
        <v>15</v>
      </c>
      <c r="D61" s="44">
        <v>15</v>
      </c>
      <c r="E61" s="45">
        <v>120</v>
      </c>
    </row>
    <row r="62" spans="1:5" ht="13.5" thickTop="1" thickBot="1" x14ac:dyDescent="0.2">
      <c r="A62" s="16" t="s">
        <v>66</v>
      </c>
      <c r="B62" s="17">
        <v>60578</v>
      </c>
      <c r="C62" s="21">
        <v>14557</v>
      </c>
      <c r="D62" s="21">
        <v>21296</v>
      </c>
      <c r="E62" s="22">
        <v>21645</v>
      </c>
    </row>
    <row r="63" spans="1:5" ht="13.5" x14ac:dyDescent="0.15">
      <c r="B63" s="5"/>
      <c r="C63" s="5"/>
      <c r="D63" s="5"/>
      <c r="E63" s="5"/>
    </row>
  </sheetData>
  <phoneticPr fontId="8"/>
  <pageMargins left="0.7" right="0.7" top="0.75" bottom="0.75" header="0.3" footer="0.3"/>
  <pageSetup paperSize="9" scale="7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3D605A-1AD8-45EF-8D6B-CC2433FA1584}">
  <sheetPr>
    <tabColor theme="6" tint="0.39997558519241921"/>
  </sheetPr>
  <dimension ref="A1:I63"/>
  <sheetViews>
    <sheetView zoomScaleNormal="100" workbookViewId="0">
      <selection activeCell="H20" sqref="H20"/>
    </sheetView>
  </sheetViews>
  <sheetFormatPr defaultRowHeight="12" x14ac:dyDescent="0.15"/>
  <cols>
    <col min="1" max="5" width="13.125" style="1" customWidth="1"/>
    <col min="6" max="6" width="5.625" style="1" customWidth="1"/>
    <col min="7" max="7" width="25.625" style="1" customWidth="1"/>
    <col min="8" max="8" width="7.125" style="1" bestFit="1" customWidth="1"/>
    <col min="9" max="16384" width="9" style="1"/>
  </cols>
  <sheetData>
    <row r="1" spans="1:9" x14ac:dyDescent="0.15">
      <c r="A1" s="2" t="s">
        <v>97</v>
      </c>
      <c r="B1" s="49"/>
      <c r="C1" s="49"/>
      <c r="D1" s="49"/>
      <c r="E1" s="50"/>
    </row>
    <row r="2" spans="1:9" x14ac:dyDescent="0.15">
      <c r="A2" s="3"/>
      <c r="B2" s="3"/>
      <c r="C2" s="3"/>
      <c r="D2" s="3"/>
      <c r="E2" s="3"/>
    </row>
    <row r="3" spans="1:9" ht="12.75" thickBot="1" x14ac:dyDescent="0.2">
      <c r="A3" s="3"/>
      <c r="B3" s="3"/>
      <c r="C3" s="3"/>
      <c r="D3" s="3"/>
      <c r="E3" s="4" t="s">
        <v>98</v>
      </c>
    </row>
    <row r="4" spans="1:9" ht="12.75" thickBot="1" x14ac:dyDescent="0.2">
      <c r="A4" s="8" t="s">
        <v>0</v>
      </c>
      <c r="B4" s="29" t="s">
        <v>53</v>
      </c>
      <c r="C4" s="30" t="s">
        <v>54</v>
      </c>
      <c r="D4" s="30" t="s">
        <v>55</v>
      </c>
      <c r="E4" s="31" t="s">
        <v>56</v>
      </c>
    </row>
    <row r="5" spans="1:9" ht="12.75" thickBot="1" x14ac:dyDescent="0.2">
      <c r="A5" s="9" t="s">
        <v>1</v>
      </c>
      <c r="B5" s="46">
        <v>30787</v>
      </c>
      <c r="C5" s="32">
        <v>8908</v>
      </c>
      <c r="D5" s="32">
        <v>13358</v>
      </c>
      <c r="E5" s="33">
        <v>7554</v>
      </c>
    </row>
    <row r="6" spans="1:9" ht="13.5" thickTop="1" thickBot="1" x14ac:dyDescent="0.2">
      <c r="A6" s="10" t="s">
        <v>57</v>
      </c>
      <c r="B6" s="18">
        <v>21839</v>
      </c>
      <c r="C6" s="19">
        <v>3567</v>
      </c>
      <c r="D6" s="19">
        <v>5311</v>
      </c>
      <c r="E6" s="20">
        <v>11008</v>
      </c>
      <c r="G6" s="1" t="s">
        <v>67</v>
      </c>
    </row>
    <row r="7" spans="1:9" ht="13.5" thickTop="1" thickBot="1" x14ac:dyDescent="0.2">
      <c r="A7" s="11"/>
      <c r="B7" s="23"/>
      <c r="C7" s="24"/>
      <c r="D7" s="24"/>
      <c r="E7" s="25"/>
      <c r="G7" s="1" t="s">
        <v>4</v>
      </c>
      <c r="H7" s="6">
        <f>H10/H12</f>
        <v>6.0469846084903224E-2</v>
      </c>
    </row>
    <row r="8" spans="1:9" x14ac:dyDescent="0.15">
      <c r="A8" s="12" t="s">
        <v>2</v>
      </c>
      <c r="B8" s="47">
        <v>454</v>
      </c>
      <c r="C8" s="35">
        <v>99</v>
      </c>
      <c r="D8" s="35">
        <v>120</v>
      </c>
      <c r="E8" s="36">
        <v>213</v>
      </c>
      <c r="G8" s="1" t="s">
        <v>6</v>
      </c>
      <c r="H8" s="6">
        <f>H11/H12</f>
        <v>2.1451593443527119E-2</v>
      </c>
    </row>
    <row r="9" spans="1:9" x14ac:dyDescent="0.15">
      <c r="A9" s="13" t="s">
        <v>3</v>
      </c>
      <c r="B9" s="48">
        <v>1555</v>
      </c>
      <c r="C9" s="38">
        <v>379</v>
      </c>
      <c r="D9" s="38">
        <v>519</v>
      </c>
      <c r="E9" s="39">
        <v>544</v>
      </c>
    </row>
    <row r="10" spans="1:9" x14ac:dyDescent="0.15">
      <c r="A10" s="13" t="s">
        <v>5</v>
      </c>
      <c r="B10" s="48">
        <v>721</v>
      </c>
      <c r="C10" s="38">
        <v>111</v>
      </c>
      <c r="D10" s="38">
        <v>180</v>
      </c>
      <c r="E10" s="39">
        <v>305</v>
      </c>
      <c r="G10" s="1" t="s">
        <v>9</v>
      </c>
      <c r="H10" s="7">
        <f>B62</f>
        <v>52626</v>
      </c>
      <c r="I10" s="1" t="s">
        <v>10</v>
      </c>
    </row>
    <row r="11" spans="1:9" x14ac:dyDescent="0.15">
      <c r="A11" s="13" t="s">
        <v>7</v>
      </c>
      <c r="B11" s="48">
        <v>145</v>
      </c>
      <c r="C11" s="38">
        <v>24</v>
      </c>
      <c r="D11" s="38">
        <v>28</v>
      </c>
      <c r="E11" s="39">
        <v>74</v>
      </c>
      <c r="G11" s="1" t="s">
        <v>12</v>
      </c>
      <c r="H11" s="7">
        <f>D62</f>
        <v>18669</v>
      </c>
      <c r="I11" s="1" t="s">
        <v>10</v>
      </c>
    </row>
    <row r="12" spans="1:9" x14ac:dyDescent="0.15">
      <c r="A12" s="13" t="s">
        <v>8</v>
      </c>
      <c r="B12" s="48">
        <v>465</v>
      </c>
      <c r="C12" s="38">
        <v>74</v>
      </c>
      <c r="D12" s="38">
        <v>101</v>
      </c>
      <c r="E12" s="39">
        <v>277</v>
      </c>
      <c r="G12" s="1" t="s">
        <v>99</v>
      </c>
      <c r="H12" s="1">
        <v>870285</v>
      </c>
      <c r="I12" s="1" t="s">
        <v>10</v>
      </c>
    </row>
    <row r="13" spans="1:9" x14ac:dyDescent="0.15">
      <c r="A13" s="13" t="s">
        <v>11</v>
      </c>
      <c r="B13" s="48">
        <v>477</v>
      </c>
      <c r="C13" s="38">
        <v>97</v>
      </c>
      <c r="D13" s="38">
        <v>110</v>
      </c>
      <c r="E13" s="39">
        <v>254</v>
      </c>
    </row>
    <row r="14" spans="1:9" ht="12.75" thickBot="1" x14ac:dyDescent="0.2">
      <c r="A14" s="14" t="s">
        <v>58</v>
      </c>
      <c r="B14" s="26">
        <v>3817</v>
      </c>
      <c r="C14" s="27">
        <v>784</v>
      </c>
      <c r="D14" s="27">
        <v>1058</v>
      </c>
      <c r="E14" s="28">
        <v>1667</v>
      </c>
    </row>
    <row r="15" spans="1:9" x14ac:dyDescent="0.15">
      <c r="A15" s="12" t="s">
        <v>13</v>
      </c>
      <c r="B15" s="34">
        <v>1250</v>
      </c>
      <c r="C15" s="35">
        <v>195</v>
      </c>
      <c r="D15" s="35">
        <v>240</v>
      </c>
      <c r="E15" s="36">
        <v>588</v>
      </c>
    </row>
    <row r="16" spans="1:9" x14ac:dyDescent="0.15">
      <c r="A16" s="13" t="s">
        <v>14</v>
      </c>
      <c r="B16" s="37">
        <v>2106</v>
      </c>
      <c r="C16" s="38">
        <v>424</v>
      </c>
      <c r="D16" s="38">
        <v>522</v>
      </c>
      <c r="E16" s="39">
        <v>974</v>
      </c>
    </row>
    <row r="17" spans="1:5" x14ac:dyDescent="0.15">
      <c r="A17" s="13" t="s">
        <v>15</v>
      </c>
      <c r="B17" s="37">
        <v>1483</v>
      </c>
      <c r="C17" s="38">
        <v>298</v>
      </c>
      <c r="D17" s="38">
        <v>434</v>
      </c>
      <c r="E17" s="39">
        <v>631</v>
      </c>
    </row>
    <row r="18" spans="1:5" x14ac:dyDescent="0.15">
      <c r="A18" s="13" t="s">
        <v>16</v>
      </c>
      <c r="B18" s="37">
        <v>264</v>
      </c>
      <c r="C18" s="38">
        <v>40</v>
      </c>
      <c r="D18" s="38">
        <v>65</v>
      </c>
      <c r="E18" s="39">
        <v>143</v>
      </c>
    </row>
    <row r="19" spans="1:5" x14ac:dyDescent="0.15">
      <c r="A19" s="13" t="s">
        <v>17</v>
      </c>
      <c r="B19" s="37">
        <v>1407</v>
      </c>
      <c r="C19" s="38">
        <v>230</v>
      </c>
      <c r="D19" s="38">
        <v>351</v>
      </c>
      <c r="E19" s="39">
        <v>749</v>
      </c>
    </row>
    <row r="20" spans="1:5" x14ac:dyDescent="0.15">
      <c r="A20" s="13" t="s">
        <v>18</v>
      </c>
      <c r="B20" s="37">
        <v>60</v>
      </c>
      <c r="C20" s="38">
        <v>12</v>
      </c>
      <c r="D20" s="38">
        <v>19</v>
      </c>
      <c r="E20" s="39">
        <v>26</v>
      </c>
    </row>
    <row r="21" spans="1:5" x14ac:dyDescent="0.15">
      <c r="A21" s="13" t="s">
        <v>19</v>
      </c>
      <c r="B21" s="37">
        <v>191</v>
      </c>
      <c r="C21" s="38">
        <v>30</v>
      </c>
      <c r="D21" s="38">
        <v>40</v>
      </c>
      <c r="E21" s="39">
        <v>109</v>
      </c>
    </row>
    <row r="22" spans="1:5" x14ac:dyDescent="0.15">
      <c r="A22" s="13" t="s">
        <v>24</v>
      </c>
      <c r="B22" s="37">
        <v>127</v>
      </c>
      <c r="C22" s="38">
        <v>27</v>
      </c>
      <c r="D22" s="38">
        <v>35</v>
      </c>
      <c r="E22" s="39">
        <v>56</v>
      </c>
    </row>
    <row r="23" spans="1:5" x14ac:dyDescent="0.15">
      <c r="A23" s="13" t="s">
        <v>27</v>
      </c>
      <c r="B23" s="37">
        <v>522</v>
      </c>
      <c r="C23" s="38">
        <v>54</v>
      </c>
      <c r="D23" s="38">
        <v>78</v>
      </c>
      <c r="E23" s="39">
        <v>352</v>
      </c>
    </row>
    <row r="24" spans="1:5" ht="12.75" thickBot="1" x14ac:dyDescent="0.2">
      <c r="A24" s="14" t="s">
        <v>59</v>
      </c>
      <c r="B24" s="26">
        <v>7410</v>
      </c>
      <c r="C24" s="27">
        <v>1310</v>
      </c>
      <c r="D24" s="27">
        <v>1784</v>
      </c>
      <c r="E24" s="28">
        <v>3628</v>
      </c>
    </row>
    <row r="25" spans="1:5" x14ac:dyDescent="0.15">
      <c r="A25" s="12" t="s">
        <v>20</v>
      </c>
      <c r="B25" s="34">
        <v>298</v>
      </c>
      <c r="C25" s="35">
        <v>42</v>
      </c>
      <c r="D25" s="35">
        <v>87</v>
      </c>
      <c r="E25" s="36">
        <v>162</v>
      </c>
    </row>
    <row r="26" spans="1:5" x14ac:dyDescent="0.15">
      <c r="A26" s="13" t="s">
        <v>21</v>
      </c>
      <c r="B26" s="37">
        <v>86</v>
      </c>
      <c r="C26" s="38">
        <v>6</v>
      </c>
      <c r="D26" s="38">
        <v>27</v>
      </c>
      <c r="E26" s="39">
        <v>42</v>
      </c>
    </row>
    <row r="27" spans="1:5" x14ac:dyDescent="0.15">
      <c r="A27" s="13" t="s">
        <v>22</v>
      </c>
      <c r="B27" s="37">
        <v>123</v>
      </c>
      <c r="C27" s="38">
        <v>8</v>
      </c>
      <c r="D27" s="38">
        <v>30</v>
      </c>
      <c r="E27" s="39">
        <v>47</v>
      </c>
    </row>
    <row r="28" spans="1:5" x14ac:dyDescent="0.15">
      <c r="A28" s="13" t="s">
        <v>23</v>
      </c>
      <c r="B28" s="37">
        <v>32</v>
      </c>
      <c r="C28" s="38">
        <v>6</v>
      </c>
      <c r="D28" s="38">
        <v>7</v>
      </c>
      <c r="E28" s="39">
        <v>14</v>
      </c>
    </row>
    <row r="29" spans="1:5" ht="12.75" thickBot="1" x14ac:dyDescent="0.2">
      <c r="A29" s="14" t="s">
        <v>60</v>
      </c>
      <c r="B29" s="26">
        <v>539</v>
      </c>
      <c r="C29" s="27">
        <v>62</v>
      </c>
      <c r="D29" s="27">
        <v>151</v>
      </c>
      <c r="E29" s="28">
        <v>265</v>
      </c>
    </row>
    <row r="30" spans="1:5" x14ac:dyDescent="0.15">
      <c r="A30" s="12" t="s">
        <v>25</v>
      </c>
      <c r="B30" s="34">
        <v>588</v>
      </c>
      <c r="C30" s="35">
        <v>91</v>
      </c>
      <c r="D30" s="35">
        <v>114</v>
      </c>
      <c r="E30" s="36">
        <v>307</v>
      </c>
    </row>
    <row r="31" spans="1:5" x14ac:dyDescent="0.15">
      <c r="A31" s="13" t="s">
        <v>26</v>
      </c>
      <c r="B31" s="37">
        <v>184</v>
      </c>
      <c r="C31" s="38">
        <v>20</v>
      </c>
      <c r="D31" s="38">
        <v>54</v>
      </c>
      <c r="E31" s="39">
        <v>79</v>
      </c>
    </row>
    <row r="32" spans="1:5" x14ac:dyDescent="0.15">
      <c r="A32" s="13" t="s">
        <v>28</v>
      </c>
      <c r="B32" s="37">
        <v>1158</v>
      </c>
      <c r="C32" s="38">
        <v>110</v>
      </c>
      <c r="D32" s="38">
        <v>261</v>
      </c>
      <c r="E32" s="39">
        <v>680</v>
      </c>
    </row>
    <row r="33" spans="1:5" x14ac:dyDescent="0.15">
      <c r="A33" s="13" t="s">
        <v>29</v>
      </c>
      <c r="B33" s="37">
        <v>449</v>
      </c>
      <c r="C33" s="38">
        <v>15</v>
      </c>
      <c r="D33" s="38">
        <v>66</v>
      </c>
      <c r="E33" s="39">
        <v>326</v>
      </c>
    </row>
    <row r="34" spans="1:5" ht="12.75" thickBot="1" x14ac:dyDescent="0.2">
      <c r="A34" s="14" t="s">
        <v>61</v>
      </c>
      <c r="B34" s="26">
        <v>2379</v>
      </c>
      <c r="C34" s="27">
        <v>236</v>
      </c>
      <c r="D34" s="27">
        <v>495</v>
      </c>
      <c r="E34" s="28">
        <v>1392</v>
      </c>
    </row>
    <row r="35" spans="1:5" x14ac:dyDescent="0.15">
      <c r="A35" s="12" t="s">
        <v>30</v>
      </c>
      <c r="B35" s="34">
        <v>112</v>
      </c>
      <c r="C35" s="35">
        <v>13</v>
      </c>
      <c r="D35" s="35">
        <v>33</v>
      </c>
      <c r="E35" s="36">
        <v>62</v>
      </c>
    </row>
    <row r="36" spans="1:5" x14ac:dyDescent="0.15">
      <c r="A36" s="13" t="s">
        <v>31</v>
      </c>
      <c r="B36" s="37">
        <v>184</v>
      </c>
      <c r="C36" s="38">
        <v>25</v>
      </c>
      <c r="D36" s="38">
        <v>63</v>
      </c>
      <c r="E36" s="39">
        <v>92</v>
      </c>
    </row>
    <row r="37" spans="1:5" x14ac:dyDescent="0.15">
      <c r="A37" s="13" t="s">
        <v>32</v>
      </c>
      <c r="B37" s="37">
        <v>27</v>
      </c>
      <c r="C37" s="38">
        <v>3</v>
      </c>
      <c r="D37" s="38">
        <v>5</v>
      </c>
      <c r="E37" s="39">
        <v>17</v>
      </c>
    </row>
    <row r="38" spans="1:5" x14ac:dyDescent="0.15">
      <c r="A38" s="13" t="s">
        <v>33</v>
      </c>
      <c r="B38" s="37">
        <v>604</v>
      </c>
      <c r="C38" s="38">
        <v>114</v>
      </c>
      <c r="D38" s="38">
        <v>168</v>
      </c>
      <c r="E38" s="39">
        <v>278</v>
      </c>
    </row>
    <row r="39" spans="1:5" x14ac:dyDescent="0.15">
      <c r="A39" s="13" t="s">
        <v>34</v>
      </c>
      <c r="B39" s="37">
        <v>154</v>
      </c>
      <c r="C39" s="38">
        <v>5</v>
      </c>
      <c r="D39" s="38">
        <v>4</v>
      </c>
      <c r="E39" s="39">
        <v>134</v>
      </c>
    </row>
    <row r="40" spans="1:5" x14ac:dyDescent="0.15">
      <c r="A40" s="13" t="s">
        <v>35</v>
      </c>
      <c r="B40" s="37">
        <v>43</v>
      </c>
      <c r="C40" s="38">
        <v>3</v>
      </c>
      <c r="D40" s="38">
        <v>1</v>
      </c>
      <c r="E40" s="39">
        <v>37</v>
      </c>
    </row>
    <row r="41" spans="1:5" ht="12.75" thickBot="1" x14ac:dyDescent="0.2">
      <c r="A41" s="14" t="s">
        <v>62</v>
      </c>
      <c r="B41" s="26">
        <v>1124</v>
      </c>
      <c r="C41" s="27">
        <v>163</v>
      </c>
      <c r="D41" s="27">
        <v>274</v>
      </c>
      <c r="E41" s="28">
        <v>620</v>
      </c>
    </row>
    <row r="42" spans="1:5" x14ac:dyDescent="0.15">
      <c r="A42" s="12" t="s">
        <v>36</v>
      </c>
      <c r="B42" s="34">
        <v>413</v>
      </c>
      <c r="C42" s="35">
        <v>67</v>
      </c>
      <c r="D42" s="35">
        <v>127</v>
      </c>
      <c r="E42" s="36">
        <v>187</v>
      </c>
    </row>
    <row r="43" spans="1:5" x14ac:dyDescent="0.15">
      <c r="A43" s="13" t="s">
        <v>37</v>
      </c>
      <c r="B43" s="37">
        <v>561</v>
      </c>
      <c r="C43" s="38">
        <v>65</v>
      </c>
      <c r="D43" s="38">
        <v>123</v>
      </c>
      <c r="E43" s="39">
        <v>340</v>
      </c>
    </row>
    <row r="44" spans="1:5" x14ac:dyDescent="0.15">
      <c r="A44" s="13" t="s">
        <v>38</v>
      </c>
      <c r="B44" s="37">
        <v>757</v>
      </c>
      <c r="C44" s="38">
        <v>107</v>
      </c>
      <c r="D44" s="38">
        <v>148</v>
      </c>
      <c r="E44" s="39">
        <v>440</v>
      </c>
    </row>
    <row r="45" spans="1:5" x14ac:dyDescent="0.15">
      <c r="A45" s="13" t="s">
        <v>39</v>
      </c>
      <c r="B45" s="37">
        <v>304</v>
      </c>
      <c r="C45" s="38">
        <v>68</v>
      </c>
      <c r="D45" s="38">
        <v>78</v>
      </c>
      <c r="E45" s="39">
        <v>141</v>
      </c>
    </row>
    <row r="46" spans="1:5" x14ac:dyDescent="0.15">
      <c r="A46" s="13" t="s">
        <v>40</v>
      </c>
      <c r="B46" s="37">
        <v>95</v>
      </c>
      <c r="C46" s="38">
        <v>12</v>
      </c>
      <c r="D46" s="38">
        <v>31</v>
      </c>
      <c r="E46" s="39">
        <v>49</v>
      </c>
    </row>
    <row r="47" spans="1:5" ht="12.75" thickBot="1" x14ac:dyDescent="0.2">
      <c r="A47" s="14" t="s">
        <v>63</v>
      </c>
      <c r="B47" s="26">
        <v>2130</v>
      </c>
      <c r="C47" s="27">
        <v>319</v>
      </c>
      <c r="D47" s="27">
        <v>507</v>
      </c>
      <c r="E47" s="28">
        <v>1157</v>
      </c>
    </row>
    <row r="48" spans="1:5" x14ac:dyDescent="0.15">
      <c r="A48" s="12" t="s">
        <v>41</v>
      </c>
      <c r="B48" s="34">
        <v>81</v>
      </c>
      <c r="C48" s="35">
        <v>7</v>
      </c>
      <c r="D48" s="35">
        <v>10</v>
      </c>
      <c r="E48" s="36">
        <v>59</v>
      </c>
    </row>
    <row r="49" spans="1:5" x14ac:dyDescent="0.15">
      <c r="A49" s="13" t="s">
        <v>42</v>
      </c>
      <c r="B49" s="37">
        <v>273</v>
      </c>
      <c r="C49" s="38">
        <v>16</v>
      </c>
      <c r="D49" s="38">
        <v>33</v>
      </c>
      <c r="E49" s="39">
        <v>208</v>
      </c>
    </row>
    <row r="50" spans="1:5" x14ac:dyDescent="0.15">
      <c r="A50" s="13" t="s">
        <v>43</v>
      </c>
      <c r="B50" s="37">
        <v>204</v>
      </c>
      <c r="C50" s="38">
        <v>59</v>
      </c>
      <c r="D50" s="38">
        <v>54</v>
      </c>
      <c r="E50" s="39">
        <v>88</v>
      </c>
    </row>
    <row r="51" spans="1:5" x14ac:dyDescent="0.15">
      <c r="A51" s="13" t="s">
        <v>44</v>
      </c>
      <c r="B51" s="37">
        <v>99</v>
      </c>
      <c r="C51" s="38">
        <v>20</v>
      </c>
      <c r="D51" s="38">
        <v>26</v>
      </c>
      <c r="E51" s="39">
        <v>41</v>
      </c>
    </row>
    <row r="52" spans="1:5" ht="12.75" thickBot="1" x14ac:dyDescent="0.2">
      <c r="A52" s="14" t="s">
        <v>64</v>
      </c>
      <c r="B52" s="26">
        <v>657</v>
      </c>
      <c r="C52" s="27">
        <v>102</v>
      </c>
      <c r="D52" s="27">
        <v>123</v>
      </c>
      <c r="E52" s="28">
        <v>396</v>
      </c>
    </row>
    <row r="53" spans="1:5" x14ac:dyDescent="0.15">
      <c r="A53" s="12" t="s">
        <v>45</v>
      </c>
      <c r="B53" s="34">
        <v>524</v>
      </c>
      <c r="C53" s="35">
        <v>79</v>
      </c>
      <c r="D53" s="35">
        <v>154</v>
      </c>
      <c r="E53" s="36">
        <v>235</v>
      </c>
    </row>
    <row r="54" spans="1:5" x14ac:dyDescent="0.15">
      <c r="A54" s="13" t="s">
        <v>46</v>
      </c>
      <c r="B54" s="37">
        <v>114</v>
      </c>
      <c r="C54" s="38">
        <v>18</v>
      </c>
      <c r="D54" s="38">
        <v>24</v>
      </c>
      <c r="E54" s="39">
        <v>67</v>
      </c>
    </row>
    <row r="55" spans="1:5" x14ac:dyDescent="0.15">
      <c r="A55" s="13" t="s">
        <v>47</v>
      </c>
      <c r="B55" s="37">
        <v>205</v>
      </c>
      <c r="C55" s="38">
        <v>20</v>
      </c>
      <c r="D55" s="38">
        <v>32</v>
      </c>
      <c r="E55" s="39">
        <v>146</v>
      </c>
    </row>
    <row r="56" spans="1:5" x14ac:dyDescent="0.15">
      <c r="A56" s="13" t="s">
        <v>48</v>
      </c>
      <c r="B56" s="37">
        <v>1487</v>
      </c>
      <c r="C56" s="38">
        <v>274</v>
      </c>
      <c r="D56" s="38">
        <v>404</v>
      </c>
      <c r="E56" s="39">
        <v>702</v>
      </c>
    </row>
    <row r="57" spans="1:5" x14ac:dyDescent="0.15">
      <c r="A57" s="13" t="s">
        <v>49</v>
      </c>
      <c r="B57" s="37">
        <v>300</v>
      </c>
      <c r="C57" s="38">
        <v>46</v>
      </c>
      <c r="D57" s="38">
        <v>62</v>
      </c>
      <c r="E57" s="39">
        <v>151</v>
      </c>
    </row>
    <row r="58" spans="1:5" x14ac:dyDescent="0.15">
      <c r="A58" s="13" t="s">
        <v>50</v>
      </c>
      <c r="B58" s="37">
        <v>512</v>
      </c>
      <c r="C58" s="38">
        <v>66</v>
      </c>
      <c r="D58" s="38">
        <v>103</v>
      </c>
      <c r="E58" s="39">
        <v>220</v>
      </c>
    </row>
    <row r="59" spans="1:5" x14ac:dyDescent="0.15">
      <c r="A59" s="13" t="s">
        <v>51</v>
      </c>
      <c r="B59" s="40">
        <v>467</v>
      </c>
      <c r="C59" s="41">
        <v>72</v>
      </c>
      <c r="D59" s="41">
        <v>120</v>
      </c>
      <c r="E59" s="42">
        <v>240</v>
      </c>
    </row>
    <row r="60" spans="1:5" ht="12.75" thickBot="1" x14ac:dyDescent="0.2">
      <c r="A60" s="14" t="s">
        <v>65</v>
      </c>
      <c r="B60" s="26">
        <v>3609</v>
      </c>
      <c r="C60" s="27">
        <v>575</v>
      </c>
      <c r="D60" s="27">
        <v>899</v>
      </c>
      <c r="E60" s="28">
        <v>1761</v>
      </c>
    </row>
    <row r="61" spans="1:5" ht="12.75" thickBot="1" x14ac:dyDescent="0.2">
      <c r="A61" s="15" t="s">
        <v>52</v>
      </c>
      <c r="B61" s="43">
        <v>174</v>
      </c>
      <c r="C61" s="44">
        <v>16</v>
      </c>
      <c r="D61" s="44">
        <v>20</v>
      </c>
      <c r="E61" s="45">
        <v>122</v>
      </c>
    </row>
    <row r="62" spans="1:5" ht="13.5" thickTop="1" thickBot="1" x14ac:dyDescent="0.2">
      <c r="A62" s="16" t="s">
        <v>66</v>
      </c>
      <c r="B62" s="17">
        <v>52626</v>
      </c>
      <c r="C62" s="21">
        <v>12475</v>
      </c>
      <c r="D62" s="21">
        <v>18669</v>
      </c>
      <c r="E62" s="22">
        <v>18562</v>
      </c>
    </row>
    <row r="63" spans="1:5" ht="13.5" x14ac:dyDescent="0.15">
      <c r="B63" s="5"/>
      <c r="C63" s="5"/>
      <c r="D63" s="5"/>
      <c r="E63" s="5"/>
    </row>
  </sheetData>
  <phoneticPr fontId="8"/>
  <pageMargins left="0.7" right="0.7" top="0.75" bottom="0.75" header="0.3" footer="0.3"/>
  <pageSetup paperSize="9" scale="7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BDFAC0-9A58-48FB-AC23-7CC6A5D149F4}">
  <sheetPr>
    <tabColor theme="6" tint="0.39997558519241921"/>
  </sheetPr>
  <dimension ref="A1:I63"/>
  <sheetViews>
    <sheetView tabSelected="1" zoomScaleNormal="100" workbookViewId="0">
      <selection activeCell="H13" sqref="H13"/>
    </sheetView>
  </sheetViews>
  <sheetFormatPr defaultRowHeight="12" x14ac:dyDescent="0.15"/>
  <cols>
    <col min="1" max="5" width="13.125" style="1" customWidth="1"/>
    <col min="6" max="6" width="5.625" style="1" customWidth="1"/>
    <col min="7" max="7" width="25.625" style="1" customWidth="1"/>
    <col min="8" max="8" width="7.125" style="1" bestFit="1" customWidth="1"/>
    <col min="9" max="16384" width="9" style="1"/>
  </cols>
  <sheetData>
    <row r="1" spans="1:9" x14ac:dyDescent="0.15">
      <c r="A1" s="2" t="s">
        <v>100</v>
      </c>
      <c r="B1" s="49"/>
      <c r="C1" s="49"/>
      <c r="D1" s="49"/>
      <c r="E1" s="50"/>
    </row>
    <row r="2" spans="1:9" x14ac:dyDescent="0.15">
      <c r="A2" s="3"/>
      <c r="B2" s="3"/>
      <c r="C2" s="3"/>
      <c r="D2" s="3"/>
      <c r="E2" s="3"/>
    </row>
    <row r="3" spans="1:9" ht="12.75" thickBot="1" x14ac:dyDescent="0.2">
      <c r="A3" s="3"/>
      <c r="B3" s="3"/>
      <c r="C3" s="3"/>
      <c r="D3" s="3"/>
      <c r="E3" s="4" t="s">
        <v>101</v>
      </c>
    </row>
    <row r="4" spans="1:9" ht="12.75" thickBot="1" x14ac:dyDescent="0.2">
      <c r="A4" s="8" t="s">
        <v>0</v>
      </c>
      <c r="B4" s="29" t="s">
        <v>53</v>
      </c>
      <c r="C4" s="30" t="s">
        <v>54</v>
      </c>
      <c r="D4" s="30" t="s">
        <v>55</v>
      </c>
      <c r="E4" s="31" t="s">
        <v>56</v>
      </c>
    </row>
    <row r="5" spans="1:9" ht="12.75" thickBot="1" x14ac:dyDescent="0.2">
      <c r="A5" s="9" t="s">
        <v>1</v>
      </c>
      <c r="B5" s="46">
        <v>35059</v>
      </c>
      <c r="C5" s="32">
        <v>9781</v>
      </c>
      <c r="D5" s="32">
        <v>15627</v>
      </c>
      <c r="E5" s="33">
        <v>8608</v>
      </c>
    </row>
    <row r="6" spans="1:9" ht="13.5" thickTop="1" thickBot="1" x14ac:dyDescent="0.2">
      <c r="A6" s="10" t="s">
        <v>57</v>
      </c>
      <c r="B6" s="18">
        <v>22009</v>
      </c>
      <c r="C6" s="19">
        <v>3456</v>
      </c>
      <c r="D6" s="19">
        <v>5155</v>
      </c>
      <c r="E6" s="20">
        <v>11149</v>
      </c>
      <c r="G6" s="1" t="s">
        <v>67</v>
      </c>
    </row>
    <row r="7" spans="1:9" ht="13.5" thickTop="1" thickBot="1" x14ac:dyDescent="0.2">
      <c r="A7" s="11"/>
      <c r="B7" s="23"/>
      <c r="C7" s="24"/>
      <c r="D7" s="24"/>
      <c r="E7" s="25"/>
      <c r="G7" s="1" t="s">
        <v>4</v>
      </c>
      <c r="H7" s="6">
        <f>H10/H12</f>
        <v>6.554560270874657E-2</v>
      </c>
    </row>
    <row r="8" spans="1:9" x14ac:dyDescent="0.15">
      <c r="A8" s="12" t="s">
        <v>2</v>
      </c>
      <c r="B8" s="47">
        <v>495</v>
      </c>
      <c r="C8" s="35">
        <v>114</v>
      </c>
      <c r="D8" s="35">
        <v>116</v>
      </c>
      <c r="E8" s="36">
        <v>246</v>
      </c>
      <c r="G8" s="1" t="s">
        <v>6</v>
      </c>
      <c r="H8" s="6">
        <f>H11/H12</f>
        <v>2.3869221200903682E-2</v>
      </c>
    </row>
    <row r="9" spans="1:9" x14ac:dyDescent="0.15">
      <c r="A9" s="13" t="s">
        <v>3</v>
      </c>
      <c r="B9" s="48">
        <v>1575</v>
      </c>
      <c r="C9" s="38">
        <v>366</v>
      </c>
      <c r="D9" s="38">
        <v>474</v>
      </c>
      <c r="E9" s="39">
        <v>611</v>
      </c>
    </row>
    <row r="10" spans="1:9" x14ac:dyDescent="0.15">
      <c r="A10" s="13" t="s">
        <v>5</v>
      </c>
      <c r="B10" s="48">
        <v>767</v>
      </c>
      <c r="C10" s="38">
        <v>97</v>
      </c>
      <c r="D10" s="38">
        <v>195</v>
      </c>
      <c r="E10" s="39">
        <v>341</v>
      </c>
      <c r="G10" s="1" t="s">
        <v>9</v>
      </c>
      <c r="H10" s="7">
        <f>B62</f>
        <v>57068</v>
      </c>
      <c r="I10" s="1" t="s">
        <v>10</v>
      </c>
    </row>
    <row r="11" spans="1:9" x14ac:dyDescent="0.15">
      <c r="A11" s="13" t="s">
        <v>7</v>
      </c>
      <c r="B11" s="48">
        <v>188</v>
      </c>
      <c r="C11" s="38">
        <v>37</v>
      </c>
      <c r="D11" s="38">
        <v>46</v>
      </c>
      <c r="E11" s="39">
        <v>82</v>
      </c>
      <c r="G11" s="1" t="s">
        <v>12</v>
      </c>
      <c r="H11" s="7">
        <f>D62</f>
        <v>20782</v>
      </c>
      <c r="I11" s="1" t="s">
        <v>10</v>
      </c>
    </row>
    <row r="12" spans="1:9" x14ac:dyDescent="0.15">
      <c r="A12" s="13" t="s">
        <v>8</v>
      </c>
      <c r="B12" s="48">
        <v>438</v>
      </c>
      <c r="C12" s="38">
        <v>83</v>
      </c>
      <c r="D12" s="38">
        <v>82</v>
      </c>
      <c r="E12" s="39">
        <v>262</v>
      </c>
      <c r="G12" s="1" t="s">
        <v>102</v>
      </c>
      <c r="H12" s="1">
        <v>870661</v>
      </c>
      <c r="I12" s="1" t="s">
        <v>10</v>
      </c>
    </row>
    <row r="13" spans="1:9" x14ac:dyDescent="0.15">
      <c r="A13" s="13" t="s">
        <v>11</v>
      </c>
      <c r="B13" s="48">
        <v>477</v>
      </c>
      <c r="C13" s="38">
        <v>78</v>
      </c>
      <c r="D13" s="38">
        <v>106</v>
      </c>
      <c r="E13" s="39">
        <v>280</v>
      </c>
    </row>
    <row r="14" spans="1:9" ht="12.75" thickBot="1" x14ac:dyDescent="0.2">
      <c r="A14" s="14" t="s">
        <v>58</v>
      </c>
      <c r="B14" s="26">
        <v>3940</v>
      </c>
      <c r="C14" s="27">
        <v>775</v>
      </c>
      <c r="D14" s="27">
        <v>1019</v>
      </c>
      <c r="E14" s="28">
        <v>1822</v>
      </c>
    </row>
    <row r="15" spans="1:9" x14ac:dyDescent="0.15">
      <c r="A15" s="12" t="s">
        <v>13</v>
      </c>
      <c r="B15" s="34">
        <v>1077</v>
      </c>
      <c r="C15" s="35">
        <v>185</v>
      </c>
      <c r="D15" s="35">
        <v>218</v>
      </c>
      <c r="E15" s="36">
        <v>448</v>
      </c>
    </row>
    <row r="16" spans="1:9" x14ac:dyDescent="0.15">
      <c r="A16" s="13" t="s">
        <v>14</v>
      </c>
      <c r="B16" s="37">
        <v>2365</v>
      </c>
      <c r="C16" s="38">
        <v>432</v>
      </c>
      <c r="D16" s="38">
        <v>558</v>
      </c>
      <c r="E16" s="39">
        <v>1134</v>
      </c>
    </row>
    <row r="17" spans="1:5" x14ac:dyDescent="0.15">
      <c r="A17" s="13" t="s">
        <v>15</v>
      </c>
      <c r="B17" s="37">
        <v>1389</v>
      </c>
      <c r="C17" s="38">
        <v>252</v>
      </c>
      <c r="D17" s="38">
        <v>432</v>
      </c>
      <c r="E17" s="39">
        <v>584</v>
      </c>
    </row>
    <row r="18" spans="1:5" x14ac:dyDescent="0.15">
      <c r="A18" s="13" t="s">
        <v>16</v>
      </c>
      <c r="B18" s="37">
        <v>238</v>
      </c>
      <c r="C18" s="38">
        <v>31</v>
      </c>
      <c r="D18" s="38">
        <v>75</v>
      </c>
      <c r="E18" s="39">
        <v>121</v>
      </c>
    </row>
    <row r="19" spans="1:5" x14ac:dyDescent="0.15">
      <c r="A19" s="13" t="s">
        <v>17</v>
      </c>
      <c r="B19" s="37">
        <v>1357</v>
      </c>
      <c r="C19" s="38">
        <v>182</v>
      </c>
      <c r="D19" s="38">
        <v>301</v>
      </c>
      <c r="E19" s="39">
        <v>778</v>
      </c>
    </row>
    <row r="20" spans="1:5" x14ac:dyDescent="0.15">
      <c r="A20" s="13" t="s">
        <v>18</v>
      </c>
      <c r="B20" s="37">
        <v>53</v>
      </c>
      <c r="C20" s="38">
        <v>8</v>
      </c>
      <c r="D20" s="38">
        <v>13</v>
      </c>
      <c r="E20" s="39">
        <v>25</v>
      </c>
    </row>
    <row r="21" spans="1:5" x14ac:dyDescent="0.15">
      <c r="A21" s="13" t="s">
        <v>19</v>
      </c>
      <c r="B21" s="37">
        <v>191</v>
      </c>
      <c r="C21" s="38">
        <v>31</v>
      </c>
      <c r="D21" s="38">
        <v>38</v>
      </c>
      <c r="E21" s="39">
        <v>93</v>
      </c>
    </row>
    <row r="22" spans="1:5" x14ac:dyDescent="0.15">
      <c r="A22" s="13" t="s">
        <v>24</v>
      </c>
      <c r="B22" s="37">
        <v>136</v>
      </c>
      <c r="C22" s="38">
        <v>18</v>
      </c>
      <c r="D22" s="38">
        <v>44</v>
      </c>
      <c r="E22" s="39">
        <v>62</v>
      </c>
    </row>
    <row r="23" spans="1:5" x14ac:dyDescent="0.15">
      <c r="A23" s="13" t="s">
        <v>27</v>
      </c>
      <c r="B23" s="37">
        <v>544</v>
      </c>
      <c r="C23" s="38">
        <v>62</v>
      </c>
      <c r="D23" s="38">
        <v>91</v>
      </c>
      <c r="E23" s="39">
        <v>335</v>
      </c>
    </row>
    <row r="24" spans="1:5" ht="12.75" thickBot="1" x14ac:dyDescent="0.2">
      <c r="A24" s="14" t="s">
        <v>59</v>
      </c>
      <c r="B24" s="26">
        <v>7350</v>
      </c>
      <c r="C24" s="27">
        <v>1201</v>
      </c>
      <c r="D24" s="27">
        <v>1770</v>
      </c>
      <c r="E24" s="28">
        <v>3580</v>
      </c>
    </row>
    <row r="25" spans="1:5" x14ac:dyDescent="0.15">
      <c r="A25" s="12" t="s">
        <v>20</v>
      </c>
      <c r="B25" s="34">
        <v>288</v>
      </c>
      <c r="C25" s="35">
        <v>45</v>
      </c>
      <c r="D25" s="35">
        <v>71</v>
      </c>
      <c r="E25" s="36">
        <v>145</v>
      </c>
    </row>
    <row r="26" spans="1:5" x14ac:dyDescent="0.15">
      <c r="A26" s="13" t="s">
        <v>21</v>
      </c>
      <c r="B26" s="37">
        <v>80</v>
      </c>
      <c r="C26" s="38">
        <v>8</v>
      </c>
      <c r="D26" s="38">
        <v>22</v>
      </c>
      <c r="E26" s="39">
        <v>36</v>
      </c>
    </row>
    <row r="27" spans="1:5" x14ac:dyDescent="0.15">
      <c r="A27" s="13" t="s">
        <v>22</v>
      </c>
      <c r="B27" s="37">
        <v>125</v>
      </c>
      <c r="C27" s="38">
        <v>7</v>
      </c>
      <c r="D27" s="38">
        <v>27</v>
      </c>
      <c r="E27" s="39">
        <v>52</v>
      </c>
    </row>
    <row r="28" spans="1:5" x14ac:dyDescent="0.15">
      <c r="A28" s="13" t="s">
        <v>23</v>
      </c>
      <c r="B28" s="37">
        <v>62</v>
      </c>
      <c r="C28" s="38">
        <v>13</v>
      </c>
      <c r="D28" s="38">
        <v>20</v>
      </c>
      <c r="E28" s="39">
        <v>15</v>
      </c>
    </row>
    <row r="29" spans="1:5" ht="12.75" thickBot="1" x14ac:dyDescent="0.2">
      <c r="A29" s="14" t="s">
        <v>60</v>
      </c>
      <c r="B29" s="26">
        <v>555</v>
      </c>
      <c r="C29" s="27">
        <v>73</v>
      </c>
      <c r="D29" s="27">
        <v>140</v>
      </c>
      <c r="E29" s="28">
        <v>248</v>
      </c>
    </row>
    <row r="30" spans="1:5" x14ac:dyDescent="0.15">
      <c r="A30" s="12" t="s">
        <v>25</v>
      </c>
      <c r="B30" s="34">
        <v>592</v>
      </c>
      <c r="C30" s="35">
        <v>88</v>
      </c>
      <c r="D30" s="35">
        <v>113</v>
      </c>
      <c r="E30" s="36">
        <v>316</v>
      </c>
    </row>
    <row r="31" spans="1:5" x14ac:dyDescent="0.15">
      <c r="A31" s="13" t="s">
        <v>26</v>
      </c>
      <c r="B31" s="37">
        <v>194</v>
      </c>
      <c r="C31" s="38">
        <v>21</v>
      </c>
      <c r="D31" s="38">
        <v>66</v>
      </c>
      <c r="E31" s="39">
        <v>83</v>
      </c>
    </row>
    <row r="32" spans="1:5" x14ac:dyDescent="0.15">
      <c r="A32" s="13" t="s">
        <v>28</v>
      </c>
      <c r="B32" s="37">
        <v>1104</v>
      </c>
      <c r="C32" s="38">
        <v>100</v>
      </c>
      <c r="D32" s="38">
        <v>237</v>
      </c>
      <c r="E32" s="39">
        <v>664</v>
      </c>
    </row>
    <row r="33" spans="1:5" x14ac:dyDescent="0.15">
      <c r="A33" s="13" t="s">
        <v>29</v>
      </c>
      <c r="B33" s="37">
        <v>378</v>
      </c>
      <c r="C33" s="38">
        <v>19</v>
      </c>
      <c r="D33" s="38">
        <v>52</v>
      </c>
      <c r="E33" s="39">
        <v>271</v>
      </c>
    </row>
    <row r="34" spans="1:5" ht="12.75" thickBot="1" x14ac:dyDescent="0.2">
      <c r="A34" s="14" t="s">
        <v>61</v>
      </c>
      <c r="B34" s="26">
        <v>2268</v>
      </c>
      <c r="C34" s="27">
        <v>228</v>
      </c>
      <c r="D34" s="27">
        <v>468</v>
      </c>
      <c r="E34" s="28">
        <v>1334</v>
      </c>
    </row>
    <row r="35" spans="1:5" x14ac:dyDescent="0.15">
      <c r="A35" s="12" t="s">
        <v>30</v>
      </c>
      <c r="B35" s="34">
        <v>136</v>
      </c>
      <c r="C35" s="35">
        <v>13</v>
      </c>
      <c r="D35" s="35">
        <v>33</v>
      </c>
      <c r="E35" s="36">
        <v>78</v>
      </c>
    </row>
    <row r="36" spans="1:5" x14ac:dyDescent="0.15">
      <c r="A36" s="13" t="s">
        <v>31</v>
      </c>
      <c r="B36" s="37">
        <v>228</v>
      </c>
      <c r="C36" s="38">
        <v>21</v>
      </c>
      <c r="D36" s="38">
        <v>73</v>
      </c>
      <c r="E36" s="39">
        <v>129</v>
      </c>
    </row>
    <row r="37" spans="1:5" x14ac:dyDescent="0.15">
      <c r="A37" s="13" t="s">
        <v>32</v>
      </c>
      <c r="B37" s="37">
        <v>41</v>
      </c>
      <c r="C37" s="38">
        <v>4</v>
      </c>
      <c r="D37" s="38">
        <v>14</v>
      </c>
      <c r="E37" s="39">
        <v>23</v>
      </c>
    </row>
    <row r="38" spans="1:5" x14ac:dyDescent="0.15">
      <c r="A38" s="13" t="s">
        <v>33</v>
      </c>
      <c r="B38" s="37">
        <v>637</v>
      </c>
      <c r="C38" s="38">
        <v>115</v>
      </c>
      <c r="D38" s="38">
        <v>212</v>
      </c>
      <c r="E38" s="39">
        <v>256</v>
      </c>
    </row>
    <row r="39" spans="1:5" x14ac:dyDescent="0.15">
      <c r="A39" s="13" t="s">
        <v>34</v>
      </c>
      <c r="B39" s="37">
        <v>192</v>
      </c>
      <c r="C39" s="38">
        <v>9</v>
      </c>
      <c r="D39" s="38">
        <v>14</v>
      </c>
      <c r="E39" s="39">
        <v>150</v>
      </c>
    </row>
    <row r="40" spans="1:5" x14ac:dyDescent="0.15">
      <c r="A40" s="13" t="s">
        <v>35</v>
      </c>
      <c r="B40" s="37">
        <v>38</v>
      </c>
      <c r="C40" s="38">
        <v>2</v>
      </c>
      <c r="D40" s="38">
        <v>3</v>
      </c>
      <c r="E40" s="39">
        <v>32</v>
      </c>
    </row>
    <row r="41" spans="1:5" ht="12.75" thickBot="1" x14ac:dyDescent="0.2">
      <c r="A41" s="14" t="s">
        <v>62</v>
      </c>
      <c r="B41" s="26">
        <v>1272</v>
      </c>
      <c r="C41" s="27">
        <v>164</v>
      </c>
      <c r="D41" s="27">
        <v>349</v>
      </c>
      <c r="E41" s="28">
        <v>668</v>
      </c>
    </row>
    <row r="42" spans="1:5" x14ac:dyDescent="0.15">
      <c r="A42" s="12" t="s">
        <v>36</v>
      </c>
      <c r="B42" s="34">
        <v>478</v>
      </c>
      <c r="C42" s="35">
        <v>85</v>
      </c>
      <c r="D42" s="35">
        <v>122</v>
      </c>
      <c r="E42" s="36">
        <v>225</v>
      </c>
    </row>
    <row r="43" spans="1:5" x14ac:dyDescent="0.15">
      <c r="A43" s="13" t="s">
        <v>37</v>
      </c>
      <c r="B43" s="37">
        <v>557</v>
      </c>
      <c r="C43" s="38">
        <v>69</v>
      </c>
      <c r="D43" s="38">
        <v>111</v>
      </c>
      <c r="E43" s="39">
        <v>324</v>
      </c>
    </row>
    <row r="44" spans="1:5" x14ac:dyDescent="0.15">
      <c r="A44" s="13" t="s">
        <v>38</v>
      </c>
      <c r="B44" s="37">
        <v>766</v>
      </c>
      <c r="C44" s="38">
        <v>100</v>
      </c>
      <c r="D44" s="38">
        <v>141</v>
      </c>
      <c r="E44" s="39">
        <v>436</v>
      </c>
    </row>
    <row r="45" spans="1:5" x14ac:dyDescent="0.15">
      <c r="A45" s="13" t="s">
        <v>39</v>
      </c>
      <c r="B45" s="37">
        <v>337</v>
      </c>
      <c r="C45" s="38">
        <v>77</v>
      </c>
      <c r="D45" s="38">
        <v>81</v>
      </c>
      <c r="E45" s="39">
        <v>160</v>
      </c>
    </row>
    <row r="46" spans="1:5" x14ac:dyDescent="0.15">
      <c r="A46" s="13" t="s">
        <v>40</v>
      </c>
      <c r="B46" s="37">
        <v>124</v>
      </c>
      <c r="C46" s="38">
        <v>27</v>
      </c>
      <c r="D46" s="38">
        <v>26</v>
      </c>
      <c r="E46" s="39">
        <v>66</v>
      </c>
    </row>
    <row r="47" spans="1:5" ht="12.75" thickBot="1" x14ac:dyDescent="0.2">
      <c r="A47" s="14" t="s">
        <v>63</v>
      </c>
      <c r="B47" s="26">
        <v>2262</v>
      </c>
      <c r="C47" s="27">
        <v>358</v>
      </c>
      <c r="D47" s="27">
        <v>481</v>
      </c>
      <c r="E47" s="28">
        <v>1211</v>
      </c>
    </row>
    <row r="48" spans="1:5" x14ac:dyDescent="0.15">
      <c r="A48" s="12" t="s">
        <v>41</v>
      </c>
      <c r="B48" s="34">
        <v>82</v>
      </c>
      <c r="C48" s="35">
        <v>12</v>
      </c>
      <c r="D48" s="35">
        <v>21</v>
      </c>
      <c r="E48" s="36">
        <v>47</v>
      </c>
    </row>
    <row r="49" spans="1:5" x14ac:dyDescent="0.15">
      <c r="A49" s="13" t="s">
        <v>42</v>
      </c>
      <c r="B49" s="37">
        <v>297</v>
      </c>
      <c r="C49" s="38">
        <v>32</v>
      </c>
      <c r="D49" s="38">
        <v>29</v>
      </c>
      <c r="E49" s="39">
        <v>213</v>
      </c>
    </row>
    <row r="50" spans="1:5" x14ac:dyDescent="0.15">
      <c r="A50" s="13" t="s">
        <v>43</v>
      </c>
      <c r="B50" s="37">
        <v>158</v>
      </c>
      <c r="C50" s="38">
        <v>42</v>
      </c>
      <c r="D50" s="38">
        <v>32</v>
      </c>
      <c r="E50" s="39">
        <v>82</v>
      </c>
    </row>
    <row r="51" spans="1:5" x14ac:dyDescent="0.15">
      <c r="A51" s="13" t="s">
        <v>44</v>
      </c>
      <c r="B51" s="37">
        <v>116</v>
      </c>
      <c r="C51" s="38">
        <v>26</v>
      </c>
      <c r="D51" s="38">
        <v>22</v>
      </c>
      <c r="E51" s="39">
        <v>41</v>
      </c>
    </row>
    <row r="52" spans="1:5" ht="12.75" thickBot="1" x14ac:dyDescent="0.2">
      <c r="A52" s="14" t="s">
        <v>64</v>
      </c>
      <c r="B52" s="26">
        <v>653</v>
      </c>
      <c r="C52" s="27">
        <v>112</v>
      </c>
      <c r="D52" s="27">
        <v>104</v>
      </c>
      <c r="E52" s="28">
        <v>383</v>
      </c>
    </row>
    <row r="53" spans="1:5" x14ac:dyDescent="0.15">
      <c r="A53" s="12" t="s">
        <v>45</v>
      </c>
      <c r="B53" s="34">
        <v>441</v>
      </c>
      <c r="C53" s="35">
        <v>51</v>
      </c>
      <c r="D53" s="35">
        <v>95</v>
      </c>
      <c r="E53" s="36">
        <v>244</v>
      </c>
    </row>
    <row r="54" spans="1:5" x14ac:dyDescent="0.15">
      <c r="A54" s="13" t="s">
        <v>46</v>
      </c>
      <c r="B54" s="37">
        <v>112</v>
      </c>
      <c r="C54" s="38">
        <v>9</v>
      </c>
      <c r="D54" s="38">
        <v>28</v>
      </c>
      <c r="E54" s="39">
        <v>65</v>
      </c>
    </row>
    <row r="55" spans="1:5" x14ac:dyDescent="0.15">
      <c r="A55" s="13" t="s">
        <v>47</v>
      </c>
      <c r="B55" s="37">
        <v>218</v>
      </c>
      <c r="C55" s="38">
        <v>21</v>
      </c>
      <c r="D55" s="38">
        <v>36</v>
      </c>
      <c r="E55" s="39">
        <v>157</v>
      </c>
    </row>
    <row r="56" spans="1:5" x14ac:dyDescent="0.15">
      <c r="A56" s="13" t="s">
        <v>48</v>
      </c>
      <c r="B56" s="37">
        <v>1479</v>
      </c>
      <c r="C56" s="38">
        <v>258</v>
      </c>
      <c r="D56" s="38">
        <v>381</v>
      </c>
      <c r="E56" s="39">
        <v>677</v>
      </c>
    </row>
    <row r="57" spans="1:5" x14ac:dyDescent="0.15">
      <c r="A57" s="13" t="s">
        <v>49</v>
      </c>
      <c r="B57" s="37">
        <v>332</v>
      </c>
      <c r="C57" s="38">
        <v>57</v>
      </c>
      <c r="D57" s="38">
        <v>63</v>
      </c>
      <c r="E57" s="39">
        <v>137</v>
      </c>
    </row>
    <row r="58" spans="1:5" x14ac:dyDescent="0.15">
      <c r="A58" s="13" t="s">
        <v>50</v>
      </c>
      <c r="B58" s="37">
        <v>504</v>
      </c>
      <c r="C58" s="38">
        <v>63</v>
      </c>
      <c r="D58" s="38">
        <v>118</v>
      </c>
      <c r="E58" s="39">
        <v>226</v>
      </c>
    </row>
    <row r="59" spans="1:5" x14ac:dyDescent="0.15">
      <c r="A59" s="13" t="s">
        <v>51</v>
      </c>
      <c r="B59" s="40">
        <v>515</v>
      </c>
      <c r="C59" s="41">
        <v>75</v>
      </c>
      <c r="D59" s="41">
        <v>90</v>
      </c>
      <c r="E59" s="42">
        <v>315</v>
      </c>
    </row>
    <row r="60" spans="1:5" ht="12.75" thickBot="1" x14ac:dyDescent="0.2">
      <c r="A60" s="14" t="s">
        <v>65</v>
      </c>
      <c r="B60" s="26">
        <v>3601</v>
      </c>
      <c r="C60" s="27">
        <v>534</v>
      </c>
      <c r="D60" s="27">
        <v>811</v>
      </c>
      <c r="E60" s="28">
        <v>1821</v>
      </c>
    </row>
    <row r="61" spans="1:5" ht="12.75" thickBot="1" x14ac:dyDescent="0.2">
      <c r="A61" s="15" t="s">
        <v>52</v>
      </c>
      <c r="B61" s="43">
        <v>108</v>
      </c>
      <c r="C61" s="44">
        <v>11</v>
      </c>
      <c r="D61" s="44">
        <v>13</v>
      </c>
      <c r="E61" s="45">
        <v>82</v>
      </c>
    </row>
    <row r="62" spans="1:5" ht="13.5" thickTop="1" thickBot="1" x14ac:dyDescent="0.2">
      <c r="A62" s="16" t="s">
        <v>66</v>
      </c>
      <c r="B62" s="17">
        <v>57068</v>
      </c>
      <c r="C62" s="21">
        <v>13237</v>
      </c>
      <c r="D62" s="21">
        <v>20782</v>
      </c>
      <c r="E62" s="22">
        <v>19757</v>
      </c>
    </row>
    <row r="63" spans="1:5" ht="13.5" x14ac:dyDescent="0.15">
      <c r="B63" s="5"/>
      <c r="C63" s="5"/>
      <c r="D63" s="5"/>
      <c r="E63" s="5"/>
    </row>
  </sheetData>
  <phoneticPr fontId="8"/>
  <pageMargins left="0.7" right="0.7" top="0.75" bottom="0.75" header="0.3" footer="0.3"/>
  <pageSetup paperSize="9" scale="7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4E5BCC-5CEC-4547-8BA6-18041F5545A4}">
  <sheetPr>
    <tabColor theme="6" tint="0.39997558519241921"/>
  </sheetPr>
  <dimension ref="A1:I63"/>
  <sheetViews>
    <sheetView zoomScaleNormal="100" workbookViewId="0">
      <selection activeCell="H21" sqref="H21"/>
    </sheetView>
  </sheetViews>
  <sheetFormatPr defaultRowHeight="12" x14ac:dyDescent="0.15"/>
  <cols>
    <col min="1" max="5" width="13.125" style="1" customWidth="1"/>
    <col min="6" max="6" width="5.625" style="1" customWidth="1"/>
    <col min="7" max="7" width="25.625" style="1" customWidth="1"/>
    <col min="8" max="8" width="7.125" style="1" bestFit="1" customWidth="1"/>
    <col min="9" max="16384" width="9" style="1"/>
  </cols>
  <sheetData>
    <row r="1" spans="1:9" x14ac:dyDescent="0.15">
      <c r="A1" s="2" t="s">
        <v>77</v>
      </c>
      <c r="B1" s="49"/>
      <c r="C1" s="49"/>
      <c r="D1" s="49"/>
      <c r="E1" s="50"/>
    </row>
    <row r="2" spans="1:9" x14ac:dyDescent="0.15">
      <c r="A2" s="3"/>
      <c r="B2" s="3"/>
      <c r="C2" s="3"/>
      <c r="D2" s="3"/>
      <c r="E2" s="3"/>
    </row>
    <row r="3" spans="1:9" ht="12.75" thickBot="1" x14ac:dyDescent="0.2">
      <c r="A3" s="3"/>
      <c r="B3" s="3"/>
      <c r="C3" s="3"/>
      <c r="D3" s="3"/>
      <c r="E3" s="4" t="s">
        <v>78</v>
      </c>
    </row>
    <row r="4" spans="1:9" ht="12.75" thickBot="1" x14ac:dyDescent="0.2">
      <c r="A4" s="8" t="s">
        <v>0</v>
      </c>
      <c r="B4" s="29" t="s">
        <v>53</v>
      </c>
      <c r="C4" s="30" t="s">
        <v>54</v>
      </c>
      <c r="D4" s="30" t="s">
        <v>55</v>
      </c>
      <c r="E4" s="31" t="s">
        <v>56</v>
      </c>
    </row>
    <row r="5" spans="1:9" ht="12.75" thickBot="1" x14ac:dyDescent="0.2">
      <c r="A5" s="9" t="s">
        <v>1</v>
      </c>
      <c r="B5" s="46">
        <v>35154</v>
      </c>
      <c r="C5" s="32">
        <v>10795</v>
      </c>
      <c r="D5" s="32">
        <v>15483</v>
      </c>
      <c r="E5" s="33">
        <v>8016</v>
      </c>
    </row>
    <row r="6" spans="1:9" ht="13.5" thickTop="1" thickBot="1" x14ac:dyDescent="0.2">
      <c r="A6" s="10" t="s">
        <v>57</v>
      </c>
      <c r="B6" s="18">
        <v>15689</v>
      </c>
      <c r="C6" s="19">
        <v>2396</v>
      </c>
      <c r="D6" s="19">
        <v>3748</v>
      </c>
      <c r="E6" s="20">
        <v>7573</v>
      </c>
      <c r="G6" s="1" t="s">
        <v>67</v>
      </c>
    </row>
    <row r="7" spans="1:9" ht="13.5" thickTop="1" thickBot="1" x14ac:dyDescent="0.2">
      <c r="A7" s="11"/>
      <c r="B7" s="23"/>
      <c r="C7" s="24"/>
      <c r="D7" s="24"/>
      <c r="E7" s="25"/>
      <c r="G7" s="1" t="s">
        <v>4</v>
      </c>
      <c r="H7" s="6">
        <f>H10/H12</f>
        <v>5.8124819228073867E-2</v>
      </c>
    </row>
    <row r="8" spans="1:9" x14ac:dyDescent="0.15">
      <c r="A8" s="12" t="s">
        <v>2</v>
      </c>
      <c r="B8" s="47">
        <v>378</v>
      </c>
      <c r="C8" s="35">
        <v>80</v>
      </c>
      <c r="D8" s="35">
        <v>100</v>
      </c>
      <c r="E8" s="36">
        <v>168</v>
      </c>
      <c r="G8" s="1" t="s">
        <v>6</v>
      </c>
      <c r="H8" s="6">
        <f>H11/H12</f>
        <v>2.1985295882915808E-2</v>
      </c>
    </row>
    <row r="9" spans="1:9" x14ac:dyDescent="0.15">
      <c r="A9" s="13" t="s">
        <v>3</v>
      </c>
      <c r="B9" s="48">
        <v>1508</v>
      </c>
      <c r="C9" s="38">
        <v>352</v>
      </c>
      <c r="D9" s="38">
        <v>527</v>
      </c>
      <c r="E9" s="39">
        <v>520</v>
      </c>
    </row>
    <row r="10" spans="1:9" x14ac:dyDescent="0.15">
      <c r="A10" s="13" t="s">
        <v>5</v>
      </c>
      <c r="B10" s="48">
        <v>616</v>
      </c>
      <c r="C10" s="38">
        <v>89</v>
      </c>
      <c r="D10" s="38">
        <v>151</v>
      </c>
      <c r="E10" s="39">
        <v>258</v>
      </c>
      <c r="G10" s="1" t="s">
        <v>9</v>
      </c>
      <c r="H10" s="7">
        <f>B62</f>
        <v>50843</v>
      </c>
      <c r="I10" s="1" t="s">
        <v>10</v>
      </c>
    </row>
    <row r="11" spans="1:9" x14ac:dyDescent="0.15">
      <c r="A11" s="13" t="s">
        <v>7</v>
      </c>
      <c r="B11" s="48">
        <v>141</v>
      </c>
      <c r="C11" s="38">
        <v>21</v>
      </c>
      <c r="D11" s="38">
        <v>40</v>
      </c>
      <c r="E11" s="39">
        <v>66</v>
      </c>
      <c r="G11" s="1" t="s">
        <v>12</v>
      </c>
      <c r="H11" s="7">
        <f>D62</f>
        <v>19231</v>
      </c>
      <c r="I11" s="1" t="s">
        <v>10</v>
      </c>
    </row>
    <row r="12" spans="1:9" x14ac:dyDescent="0.15">
      <c r="A12" s="13" t="s">
        <v>8</v>
      </c>
      <c r="B12" s="48">
        <v>420</v>
      </c>
      <c r="C12" s="38">
        <v>41</v>
      </c>
      <c r="D12" s="38">
        <v>91</v>
      </c>
      <c r="E12" s="39">
        <v>273</v>
      </c>
      <c r="G12" s="1" t="s">
        <v>69</v>
      </c>
      <c r="H12" s="1">
        <v>874721</v>
      </c>
      <c r="I12" s="1" t="s">
        <v>10</v>
      </c>
    </row>
    <row r="13" spans="1:9" x14ac:dyDescent="0.15">
      <c r="A13" s="13" t="s">
        <v>11</v>
      </c>
      <c r="B13" s="48">
        <v>375</v>
      </c>
      <c r="C13" s="38">
        <v>60</v>
      </c>
      <c r="D13" s="38">
        <v>102</v>
      </c>
      <c r="E13" s="39">
        <v>196</v>
      </c>
    </row>
    <row r="14" spans="1:9" ht="12.75" thickBot="1" x14ac:dyDescent="0.2">
      <c r="A14" s="14" t="s">
        <v>58</v>
      </c>
      <c r="B14" s="26">
        <v>3438</v>
      </c>
      <c r="C14" s="27">
        <v>643</v>
      </c>
      <c r="D14" s="27">
        <v>1011</v>
      </c>
      <c r="E14" s="28">
        <v>1481</v>
      </c>
    </row>
    <row r="15" spans="1:9" x14ac:dyDescent="0.15">
      <c r="A15" s="12" t="s">
        <v>13</v>
      </c>
      <c r="B15" s="34">
        <v>668</v>
      </c>
      <c r="C15" s="35">
        <v>80</v>
      </c>
      <c r="D15" s="35">
        <v>119</v>
      </c>
      <c r="E15" s="36">
        <v>308</v>
      </c>
    </row>
    <row r="16" spans="1:9" x14ac:dyDescent="0.15">
      <c r="A16" s="13" t="s">
        <v>14</v>
      </c>
      <c r="B16" s="37">
        <v>1789</v>
      </c>
      <c r="C16" s="38">
        <v>301</v>
      </c>
      <c r="D16" s="38">
        <v>403</v>
      </c>
      <c r="E16" s="39">
        <v>835</v>
      </c>
    </row>
    <row r="17" spans="1:5" x14ac:dyDescent="0.15">
      <c r="A17" s="13" t="s">
        <v>15</v>
      </c>
      <c r="B17" s="37">
        <v>999</v>
      </c>
      <c r="C17" s="38">
        <v>190</v>
      </c>
      <c r="D17" s="38">
        <v>308</v>
      </c>
      <c r="E17" s="39">
        <v>414</v>
      </c>
    </row>
    <row r="18" spans="1:5" x14ac:dyDescent="0.15">
      <c r="A18" s="13" t="s">
        <v>16</v>
      </c>
      <c r="B18" s="37">
        <v>159</v>
      </c>
      <c r="C18" s="38">
        <v>23</v>
      </c>
      <c r="D18" s="38">
        <v>39</v>
      </c>
      <c r="E18" s="39">
        <v>91</v>
      </c>
    </row>
    <row r="19" spans="1:5" x14ac:dyDescent="0.15">
      <c r="A19" s="13" t="s">
        <v>17</v>
      </c>
      <c r="B19" s="37">
        <v>929</v>
      </c>
      <c r="C19" s="38">
        <v>148</v>
      </c>
      <c r="D19" s="38">
        <v>213</v>
      </c>
      <c r="E19" s="39">
        <v>516</v>
      </c>
    </row>
    <row r="20" spans="1:5" x14ac:dyDescent="0.15">
      <c r="A20" s="13" t="s">
        <v>18</v>
      </c>
      <c r="B20" s="37">
        <v>28</v>
      </c>
      <c r="C20" s="38">
        <v>1</v>
      </c>
      <c r="D20" s="38">
        <v>15</v>
      </c>
      <c r="E20" s="39">
        <v>12</v>
      </c>
    </row>
    <row r="21" spans="1:5" x14ac:dyDescent="0.15">
      <c r="A21" s="13" t="s">
        <v>19</v>
      </c>
      <c r="B21" s="37">
        <v>96</v>
      </c>
      <c r="C21" s="38">
        <v>14</v>
      </c>
      <c r="D21" s="38">
        <v>10</v>
      </c>
      <c r="E21" s="39">
        <v>64</v>
      </c>
    </row>
    <row r="22" spans="1:5" x14ac:dyDescent="0.15">
      <c r="A22" s="13" t="s">
        <v>24</v>
      </c>
      <c r="B22" s="37">
        <v>132</v>
      </c>
      <c r="C22" s="38">
        <v>15</v>
      </c>
      <c r="D22" s="38">
        <v>42</v>
      </c>
      <c r="E22" s="39">
        <v>61</v>
      </c>
    </row>
    <row r="23" spans="1:5" x14ac:dyDescent="0.15">
      <c r="A23" s="13" t="s">
        <v>27</v>
      </c>
      <c r="B23" s="37">
        <v>391</v>
      </c>
      <c r="C23" s="38">
        <v>46</v>
      </c>
      <c r="D23" s="38">
        <v>65</v>
      </c>
      <c r="E23" s="39">
        <v>236</v>
      </c>
    </row>
    <row r="24" spans="1:5" ht="12.75" thickBot="1" x14ac:dyDescent="0.2">
      <c r="A24" s="14" t="s">
        <v>59</v>
      </c>
      <c r="B24" s="26">
        <v>5191</v>
      </c>
      <c r="C24" s="27">
        <v>818</v>
      </c>
      <c r="D24" s="27">
        <v>1214</v>
      </c>
      <c r="E24" s="28">
        <v>2537</v>
      </c>
    </row>
    <row r="25" spans="1:5" x14ac:dyDescent="0.15">
      <c r="A25" s="12" t="s">
        <v>20</v>
      </c>
      <c r="B25" s="34">
        <v>195</v>
      </c>
      <c r="C25" s="35">
        <v>39</v>
      </c>
      <c r="D25" s="35">
        <v>41</v>
      </c>
      <c r="E25" s="36">
        <v>105</v>
      </c>
    </row>
    <row r="26" spans="1:5" x14ac:dyDescent="0.15">
      <c r="A26" s="13" t="s">
        <v>21</v>
      </c>
      <c r="B26" s="37">
        <v>47</v>
      </c>
      <c r="C26" s="38">
        <v>1</v>
      </c>
      <c r="D26" s="38">
        <v>21</v>
      </c>
      <c r="E26" s="39">
        <v>18</v>
      </c>
    </row>
    <row r="27" spans="1:5" x14ac:dyDescent="0.15">
      <c r="A27" s="13" t="s">
        <v>22</v>
      </c>
      <c r="B27" s="37">
        <v>90</v>
      </c>
      <c r="C27" s="38">
        <v>8</v>
      </c>
      <c r="D27" s="38">
        <v>24</v>
      </c>
      <c r="E27" s="39">
        <v>32</v>
      </c>
    </row>
    <row r="28" spans="1:5" x14ac:dyDescent="0.15">
      <c r="A28" s="13" t="s">
        <v>23</v>
      </c>
      <c r="B28" s="37">
        <v>28</v>
      </c>
      <c r="C28" s="38">
        <v>3</v>
      </c>
      <c r="D28" s="38">
        <v>10</v>
      </c>
      <c r="E28" s="39">
        <v>7</v>
      </c>
    </row>
    <row r="29" spans="1:5" ht="12.75" thickBot="1" x14ac:dyDescent="0.2">
      <c r="A29" s="14" t="s">
        <v>60</v>
      </c>
      <c r="B29" s="26">
        <v>360</v>
      </c>
      <c r="C29" s="27">
        <v>51</v>
      </c>
      <c r="D29" s="27">
        <v>96</v>
      </c>
      <c r="E29" s="28">
        <v>162</v>
      </c>
    </row>
    <row r="30" spans="1:5" x14ac:dyDescent="0.15">
      <c r="A30" s="12" t="s">
        <v>25</v>
      </c>
      <c r="B30" s="34">
        <v>496</v>
      </c>
      <c r="C30" s="35">
        <v>95</v>
      </c>
      <c r="D30" s="35">
        <v>118</v>
      </c>
      <c r="E30" s="36">
        <v>208</v>
      </c>
    </row>
    <row r="31" spans="1:5" x14ac:dyDescent="0.15">
      <c r="A31" s="13" t="s">
        <v>26</v>
      </c>
      <c r="B31" s="37">
        <v>112</v>
      </c>
      <c r="C31" s="38">
        <v>10</v>
      </c>
      <c r="D31" s="38">
        <v>33</v>
      </c>
      <c r="E31" s="39">
        <v>37</v>
      </c>
    </row>
    <row r="32" spans="1:5" x14ac:dyDescent="0.15">
      <c r="A32" s="13" t="s">
        <v>28</v>
      </c>
      <c r="B32" s="37">
        <v>725</v>
      </c>
      <c r="C32" s="38">
        <v>52</v>
      </c>
      <c r="D32" s="38">
        <v>148</v>
      </c>
      <c r="E32" s="39">
        <v>415</v>
      </c>
    </row>
    <row r="33" spans="1:5" x14ac:dyDescent="0.15">
      <c r="A33" s="13" t="s">
        <v>29</v>
      </c>
      <c r="B33" s="37">
        <v>303</v>
      </c>
      <c r="C33" s="38">
        <v>3</v>
      </c>
      <c r="D33" s="38">
        <v>40</v>
      </c>
      <c r="E33" s="39">
        <v>221</v>
      </c>
    </row>
    <row r="34" spans="1:5" ht="12.75" thickBot="1" x14ac:dyDescent="0.2">
      <c r="A34" s="14" t="s">
        <v>61</v>
      </c>
      <c r="B34" s="26">
        <v>1636</v>
      </c>
      <c r="C34" s="27">
        <v>160</v>
      </c>
      <c r="D34" s="27">
        <v>339</v>
      </c>
      <c r="E34" s="28">
        <v>881</v>
      </c>
    </row>
    <row r="35" spans="1:5" x14ac:dyDescent="0.15">
      <c r="A35" s="12" t="s">
        <v>30</v>
      </c>
      <c r="B35" s="34">
        <v>92</v>
      </c>
      <c r="C35" s="35">
        <v>12</v>
      </c>
      <c r="D35" s="35">
        <v>26</v>
      </c>
      <c r="E35" s="36">
        <v>44</v>
      </c>
    </row>
    <row r="36" spans="1:5" x14ac:dyDescent="0.15">
      <c r="A36" s="13" t="s">
        <v>31</v>
      </c>
      <c r="B36" s="37">
        <v>144</v>
      </c>
      <c r="C36" s="38">
        <v>11</v>
      </c>
      <c r="D36" s="38">
        <v>35</v>
      </c>
      <c r="E36" s="39">
        <v>97</v>
      </c>
    </row>
    <row r="37" spans="1:5" x14ac:dyDescent="0.15">
      <c r="A37" s="13" t="s">
        <v>32</v>
      </c>
      <c r="B37" s="37">
        <v>21</v>
      </c>
      <c r="C37" s="38">
        <v>3</v>
      </c>
      <c r="D37" s="38">
        <v>5</v>
      </c>
      <c r="E37" s="39">
        <v>13</v>
      </c>
    </row>
    <row r="38" spans="1:5" x14ac:dyDescent="0.15">
      <c r="A38" s="13" t="s">
        <v>33</v>
      </c>
      <c r="B38" s="37">
        <v>384</v>
      </c>
      <c r="C38" s="38">
        <v>85</v>
      </c>
      <c r="D38" s="38">
        <v>125</v>
      </c>
      <c r="E38" s="39">
        <v>145</v>
      </c>
    </row>
    <row r="39" spans="1:5" x14ac:dyDescent="0.15">
      <c r="A39" s="13" t="s">
        <v>34</v>
      </c>
      <c r="B39" s="37">
        <v>134</v>
      </c>
      <c r="C39" s="38">
        <v>6</v>
      </c>
      <c r="D39" s="38">
        <v>11</v>
      </c>
      <c r="E39" s="39">
        <v>97</v>
      </c>
    </row>
    <row r="40" spans="1:5" x14ac:dyDescent="0.15">
      <c r="A40" s="13" t="s">
        <v>35</v>
      </c>
      <c r="B40" s="37">
        <v>14</v>
      </c>
      <c r="C40" s="38">
        <v>2</v>
      </c>
      <c r="D40" s="38">
        <v>1</v>
      </c>
      <c r="E40" s="39">
        <v>10</v>
      </c>
    </row>
    <row r="41" spans="1:5" ht="12.75" thickBot="1" x14ac:dyDescent="0.2">
      <c r="A41" s="14" t="s">
        <v>62</v>
      </c>
      <c r="B41" s="26">
        <v>789</v>
      </c>
      <c r="C41" s="27">
        <v>119</v>
      </c>
      <c r="D41" s="27">
        <v>203</v>
      </c>
      <c r="E41" s="28">
        <v>406</v>
      </c>
    </row>
    <row r="42" spans="1:5" x14ac:dyDescent="0.15">
      <c r="A42" s="12" t="s">
        <v>36</v>
      </c>
      <c r="B42" s="34">
        <v>292</v>
      </c>
      <c r="C42" s="35">
        <v>49</v>
      </c>
      <c r="D42" s="35">
        <v>103</v>
      </c>
      <c r="E42" s="36">
        <v>110</v>
      </c>
    </row>
    <row r="43" spans="1:5" x14ac:dyDescent="0.15">
      <c r="A43" s="13" t="s">
        <v>37</v>
      </c>
      <c r="B43" s="37">
        <v>413</v>
      </c>
      <c r="C43" s="38">
        <v>54</v>
      </c>
      <c r="D43" s="38">
        <v>95</v>
      </c>
      <c r="E43" s="39">
        <v>190</v>
      </c>
    </row>
    <row r="44" spans="1:5" x14ac:dyDescent="0.15">
      <c r="A44" s="13" t="s">
        <v>38</v>
      </c>
      <c r="B44" s="37">
        <v>531</v>
      </c>
      <c r="C44" s="38">
        <v>65</v>
      </c>
      <c r="D44" s="38">
        <v>96</v>
      </c>
      <c r="E44" s="39">
        <v>296</v>
      </c>
    </row>
    <row r="45" spans="1:5" x14ac:dyDescent="0.15">
      <c r="A45" s="13" t="s">
        <v>39</v>
      </c>
      <c r="B45" s="37">
        <v>239</v>
      </c>
      <c r="C45" s="38">
        <v>47</v>
      </c>
      <c r="D45" s="38">
        <v>41</v>
      </c>
      <c r="E45" s="39">
        <v>130</v>
      </c>
    </row>
    <row r="46" spans="1:5" x14ac:dyDescent="0.15">
      <c r="A46" s="13" t="s">
        <v>40</v>
      </c>
      <c r="B46" s="37">
        <v>75</v>
      </c>
      <c r="C46" s="38">
        <v>9</v>
      </c>
      <c r="D46" s="38">
        <v>24</v>
      </c>
      <c r="E46" s="39">
        <v>35</v>
      </c>
    </row>
    <row r="47" spans="1:5" ht="12.75" thickBot="1" x14ac:dyDescent="0.2">
      <c r="A47" s="14" t="s">
        <v>63</v>
      </c>
      <c r="B47" s="26">
        <v>1550</v>
      </c>
      <c r="C47" s="27">
        <v>224</v>
      </c>
      <c r="D47" s="27">
        <v>359</v>
      </c>
      <c r="E47" s="28">
        <v>761</v>
      </c>
    </row>
    <row r="48" spans="1:5" x14ac:dyDescent="0.15">
      <c r="A48" s="12" t="s">
        <v>41</v>
      </c>
      <c r="B48" s="34">
        <v>56</v>
      </c>
      <c r="C48" s="35">
        <v>11</v>
      </c>
      <c r="D48" s="35">
        <v>5</v>
      </c>
      <c r="E48" s="36">
        <v>36</v>
      </c>
    </row>
    <row r="49" spans="1:5" x14ac:dyDescent="0.15">
      <c r="A49" s="13" t="s">
        <v>42</v>
      </c>
      <c r="B49" s="37">
        <v>203</v>
      </c>
      <c r="C49" s="38">
        <v>12</v>
      </c>
      <c r="D49" s="38">
        <v>28</v>
      </c>
      <c r="E49" s="39">
        <v>146</v>
      </c>
    </row>
    <row r="50" spans="1:5" x14ac:dyDescent="0.15">
      <c r="A50" s="13" t="s">
        <v>43</v>
      </c>
      <c r="B50" s="37">
        <v>120</v>
      </c>
      <c r="C50" s="38">
        <v>26</v>
      </c>
      <c r="D50" s="38">
        <v>24</v>
      </c>
      <c r="E50" s="39">
        <v>68</v>
      </c>
    </row>
    <row r="51" spans="1:5" x14ac:dyDescent="0.15">
      <c r="A51" s="13" t="s">
        <v>44</v>
      </c>
      <c r="B51" s="37">
        <v>59</v>
      </c>
      <c r="C51" s="38">
        <v>14</v>
      </c>
      <c r="D51" s="38">
        <v>14</v>
      </c>
      <c r="E51" s="39">
        <v>24</v>
      </c>
    </row>
    <row r="52" spans="1:5" ht="12.75" thickBot="1" x14ac:dyDescent="0.2">
      <c r="A52" s="14" t="s">
        <v>64</v>
      </c>
      <c r="B52" s="26">
        <v>438</v>
      </c>
      <c r="C52" s="27">
        <v>63</v>
      </c>
      <c r="D52" s="27">
        <v>71</v>
      </c>
      <c r="E52" s="28">
        <v>274</v>
      </c>
    </row>
    <row r="53" spans="1:5" x14ac:dyDescent="0.15">
      <c r="A53" s="12" t="s">
        <v>45</v>
      </c>
      <c r="B53" s="34">
        <v>268</v>
      </c>
      <c r="C53" s="35">
        <v>29</v>
      </c>
      <c r="D53" s="35">
        <v>46</v>
      </c>
      <c r="E53" s="36">
        <v>125</v>
      </c>
    </row>
    <row r="54" spans="1:5" x14ac:dyDescent="0.15">
      <c r="A54" s="13" t="s">
        <v>46</v>
      </c>
      <c r="B54" s="37">
        <v>62</v>
      </c>
      <c r="C54" s="38">
        <v>6</v>
      </c>
      <c r="D54" s="38">
        <v>7</v>
      </c>
      <c r="E54" s="39">
        <v>30</v>
      </c>
    </row>
    <row r="55" spans="1:5" x14ac:dyDescent="0.15">
      <c r="A55" s="13" t="s">
        <v>47</v>
      </c>
      <c r="B55" s="37">
        <v>115</v>
      </c>
      <c r="C55" s="38">
        <v>8</v>
      </c>
      <c r="D55" s="38">
        <v>20</v>
      </c>
      <c r="E55" s="39">
        <v>84</v>
      </c>
    </row>
    <row r="56" spans="1:5" x14ac:dyDescent="0.15">
      <c r="A56" s="13" t="s">
        <v>48</v>
      </c>
      <c r="B56" s="37">
        <v>826</v>
      </c>
      <c r="C56" s="38">
        <v>144</v>
      </c>
      <c r="D56" s="38">
        <v>205</v>
      </c>
      <c r="E56" s="39">
        <v>369</v>
      </c>
    </row>
    <row r="57" spans="1:5" x14ac:dyDescent="0.15">
      <c r="A57" s="13" t="s">
        <v>49</v>
      </c>
      <c r="B57" s="37">
        <v>236</v>
      </c>
      <c r="C57" s="38">
        <v>30</v>
      </c>
      <c r="D57" s="38">
        <v>27</v>
      </c>
      <c r="E57" s="39">
        <v>57</v>
      </c>
    </row>
    <row r="58" spans="1:5" x14ac:dyDescent="0.15">
      <c r="A58" s="13" t="s">
        <v>50</v>
      </c>
      <c r="B58" s="37">
        <v>382</v>
      </c>
      <c r="C58" s="38">
        <v>41</v>
      </c>
      <c r="D58" s="38">
        <v>74</v>
      </c>
      <c r="E58" s="39">
        <v>180</v>
      </c>
    </row>
    <row r="59" spans="1:5" x14ac:dyDescent="0.15">
      <c r="A59" s="13" t="s">
        <v>51</v>
      </c>
      <c r="B59" s="40">
        <v>272</v>
      </c>
      <c r="C59" s="41">
        <v>48</v>
      </c>
      <c r="D59" s="41">
        <v>51</v>
      </c>
      <c r="E59" s="42">
        <v>145</v>
      </c>
    </row>
    <row r="60" spans="1:5" ht="12.75" thickBot="1" x14ac:dyDescent="0.2">
      <c r="A60" s="14" t="s">
        <v>65</v>
      </c>
      <c r="B60" s="26">
        <v>2161</v>
      </c>
      <c r="C60" s="27">
        <v>306</v>
      </c>
      <c r="D60" s="27">
        <v>430</v>
      </c>
      <c r="E60" s="28">
        <v>990</v>
      </c>
    </row>
    <row r="61" spans="1:5" ht="12.75" thickBot="1" x14ac:dyDescent="0.2">
      <c r="A61" s="15" t="s">
        <v>52</v>
      </c>
      <c r="B61" s="43">
        <v>126</v>
      </c>
      <c r="C61" s="44">
        <v>12</v>
      </c>
      <c r="D61" s="44">
        <v>25</v>
      </c>
      <c r="E61" s="45">
        <v>81</v>
      </c>
    </row>
    <row r="62" spans="1:5" ht="13.5" thickTop="1" thickBot="1" x14ac:dyDescent="0.2">
      <c r="A62" s="16" t="s">
        <v>66</v>
      </c>
      <c r="B62" s="17">
        <v>50843</v>
      </c>
      <c r="C62" s="21">
        <v>13191</v>
      </c>
      <c r="D62" s="21">
        <v>19231</v>
      </c>
      <c r="E62" s="22">
        <v>15589</v>
      </c>
    </row>
    <row r="63" spans="1:5" ht="13.5" x14ac:dyDescent="0.15">
      <c r="B63" s="5"/>
      <c r="C63" s="5"/>
      <c r="D63" s="5"/>
      <c r="E63" s="5"/>
    </row>
  </sheetData>
  <phoneticPr fontId="8"/>
  <pageMargins left="0.7" right="0.7" top="0.75" bottom="0.75" header="0.3" footer="0.3"/>
  <pageSetup paperSize="9" scale="7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9AA58D-4BAF-4A9B-9E04-6B055BDB0AE4}">
  <sheetPr>
    <tabColor theme="6" tint="0.39997558519241921"/>
  </sheetPr>
  <dimension ref="A1:I63"/>
  <sheetViews>
    <sheetView zoomScaleNormal="100" workbookViewId="0"/>
  </sheetViews>
  <sheetFormatPr defaultRowHeight="12" x14ac:dyDescent="0.15"/>
  <cols>
    <col min="1" max="5" width="13.125" style="1" customWidth="1"/>
    <col min="6" max="6" width="5.625" style="1" customWidth="1"/>
    <col min="7" max="7" width="25.625" style="1" customWidth="1"/>
    <col min="8" max="8" width="7.125" style="1" bestFit="1" customWidth="1"/>
    <col min="9" max="16384" width="9" style="1"/>
  </cols>
  <sheetData>
    <row r="1" spans="1:9" x14ac:dyDescent="0.15">
      <c r="A1" s="2" t="s">
        <v>79</v>
      </c>
      <c r="B1" s="49"/>
      <c r="C1" s="49"/>
      <c r="D1" s="49"/>
      <c r="E1" s="50"/>
    </row>
    <row r="2" spans="1:9" x14ac:dyDescent="0.15">
      <c r="A2" s="3"/>
      <c r="B2" s="3"/>
      <c r="C2" s="3"/>
      <c r="D2" s="3"/>
      <c r="E2" s="3"/>
    </row>
    <row r="3" spans="1:9" ht="12.75" thickBot="1" x14ac:dyDescent="0.2">
      <c r="A3" s="3"/>
      <c r="B3" s="3"/>
      <c r="C3" s="3"/>
      <c r="D3" s="3"/>
      <c r="E3" s="4" t="s">
        <v>80</v>
      </c>
    </row>
    <row r="4" spans="1:9" ht="12.75" thickBot="1" x14ac:dyDescent="0.2">
      <c r="A4" s="8" t="s">
        <v>0</v>
      </c>
      <c r="B4" s="29" t="s">
        <v>53</v>
      </c>
      <c r="C4" s="30" t="s">
        <v>54</v>
      </c>
      <c r="D4" s="30" t="s">
        <v>55</v>
      </c>
      <c r="E4" s="31" t="s">
        <v>56</v>
      </c>
    </row>
    <row r="5" spans="1:9" ht="12.75" thickBot="1" x14ac:dyDescent="0.2">
      <c r="A5" s="9" t="s">
        <v>1</v>
      </c>
      <c r="B5" s="46">
        <v>35051</v>
      </c>
      <c r="C5" s="32">
        <v>10786</v>
      </c>
      <c r="D5" s="32">
        <v>15499</v>
      </c>
      <c r="E5" s="33">
        <v>7914</v>
      </c>
    </row>
    <row r="6" spans="1:9" ht="13.5" thickTop="1" thickBot="1" x14ac:dyDescent="0.2">
      <c r="A6" s="10" t="s">
        <v>57</v>
      </c>
      <c r="B6" s="18">
        <v>20014</v>
      </c>
      <c r="C6" s="19">
        <v>3467</v>
      </c>
      <c r="D6" s="19">
        <v>5077</v>
      </c>
      <c r="E6" s="20">
        <v>9306</v>
      </c>
      <c r="G6" s="1" t="s">
        <v>67</v>
      </c>
    </row>
    <row r="7" spans="1:9" ht="13.5" thickTop="1" thickBot="1" x14ac:dyDescent="0.2">
      <c r="A7" s="11"/>
      <c r="B7" s="23"/>
      <c r="C7" s="24"/>
      <c r="D7" s="24"/>
      <c r="E7" s="25"/>
      <c r="G7" s="1" t="s">
        <v>4</v>
      </c>
      <c r="H7" s="6">
        <f>H10/H12</f>
        <v>6.2840507334530837E-2</v>
      </c>
    </row>
    <row r="8" spans="1:9" x14ac:dyDescent="0.15">
      <c r="A8" s="12" t="s">
        <v>2</v>
      </c>
      <c r="B8" s="47">
        <v>531</v>
      </c>
      <c r="C8" s="35">
        <v>128</v>
      </c>
      <c r="D8" s="35">
        <v>131</v>
      </c>
      <c r="E8" s="36">
        <v>231</v>
      </c>
      <c r="G8" s="1" t="s">
        <v>6</v>
      </c>
      <c r="H8" s="6">
        <f>H11/H12</f>
        <v>2.3481454261605493E-2</v>
      </c>
    </row>
    <row r="9" spans="1:9" x14ac:dyDescent="0.15">
      <c r="A9" s="13" t="s">
        <v>3</v>
      </c>
      <c r="B9" s="48">
        <v>1758</v>
      </c>
      <c r="C9" s="38">
        <v>477</v>
      </c>
      <c r="D9" s="38">
        <v>608</v>
      </c>
      <c r="E9" s="39">
        <v>561</v>
      </c>
    </row>
    <row r="10" spans="1:9" x14ac:dyDescent="0.15">
      <c r="A10" s="13" t="s">
        <v>5</v>
      </c>
      <c r="B10" s="48">
        <v>793</v>
      </c>
      <c r="C10" s="38">
        <v>136</v>
      </c>
      <c r="D10" s="38">
        <v>199</v>
      </c>
      <c r="E10" s="39">
        <v>320</v>
      </c>
      <c r="G10" s="1" t="s">
        <v>9</v>
      </c>
      <c r="H10" s="7">
        <f>B62</f>
        <v>55065</v>
      </c>
      <c r="I10" s="1" t="s">
        <v>10</v>
      </c>
    </row>
    <row r="11" spans="1:9" x14ac:dyDescent="0.15">
      <c r="A11" s="13" t="s">
        <v>7</v>
      </c>
      <c r="B11" s="48">
        <v>166</v>
      </c>
      <c r="C11" s="38">
        <v>35</v>
      </c>
      <c r="D11" s="38">
        <v>48</v>
      </c>
      <c r="E11" s="39">
        <v>71</v>
      </c>
      <c r="G11" s="1" t="s">
        <v>12</v>
      </c>
      <c r="H11" s="7">
        <f>D62</f>
        <v>20576</v>
      </c>
      <c r="I11" s="1" t="s">
        <v>10</v>
      </c>
    </row>
    <row r="12" spans="1:9" x14ac:dyDescent="0.15">
      <c r="A12" s="13" t="s">
        <v>8</v>
      </c>
      <c r="B12" s="48">
        <v>541</v>
      </c>
      <c r="C12" s="38">
        <v>77</v>
      </c>
      <c r="D12" s="38">
        <v>120</v>
      </c>
      <c r="E12" s="39">
        <v>333</v>
      </c>
      <c r="G12" s="1" t="s">
        <v>69</v>
      </c>
      <c r="H12" s="1">
        <v>876266</v>
      </c>
      <c r="I12" s="1" t="s">
        <v>10</v>
      </c>
    </row>
    <row r="13" spans="1:9" x14ac:dyDescent="0.15">
      <c r="A13" s="13" t="s">
        <v>11</v>
      </c>
      <c r="B13" s="48">
        <v>468</v>
      </c>
      <c r="C13" s="38">
        <v>89</v>
      </c>
      <c r="D13" s="38">
        <v>132</v>
      </c>
      <c r="E13" s="39">
        <v>227</v>
      </c>
    </row>
    <row r="14" spans="1:9" ht="12.75" thickBot="1" x14ac:dyDescent="0.2">
      <c r="A14" s="14" t="s">
        <v>58</v>
      </c>
      <c r="B14" s="26">
        <v>4257</v>
      </c>
      <c r="C14" s="27">
        <v>942</v>
      </c>
      <c r="D14" s="27">
        <v>1238</v>
      </c>
      <c r="E14" s="28">
        <v>1743</v>
      </c>
    </row>
    <row r="15" spans="1:9" x14ac:dyDescent="0.15">
      <c r="A15" s="12" t="s">
        <v>13</v>
      </c>
      <c r="B15" s="34">
        <v>965</v>
      </c>
      <c r="C15" s="35">
        <v>154</v>
      </c>
      <c r="D15" s="35">
        <v>171</v>
      </c>
      <c r="E15" s="36">
        <v>461</v>
      </c>
    </row>
    <row r="16" spans="1:9" x14ac:dyDescent="0.15">
      <c r="A16" s="13" t="s">
        <v>14</v>
      </c>
      <c r="B16" s="37">
        <v>2248</v>
      </c>
      <c r="C16" s="38">
        <v>418</v>
      </c>
      <c r="D16" s="38">
        <v>514</v>
      </c>
      <c r="E16" s="39">
        <v>1070</v>
      </c>
    </row>
    <row r="17" spans="1:5" x14ac:dyDescent="0.15">
      <c r="A17" s="13" t="s">
        <v>15</v>
      </c>
      <c r="B17" s="37">
        <v>1297</v>
      </c>
      <c r="C17" s="38">
        <v>288</v>
      </c>
      <c r="D17" s="38">
        <v>368</v>
      </c>
      <c r="E17" s="39">
        <v>530</v>
      </c>
    </row>
    <row r="18" spans="1:5" x14ac:dyDescent="0.15">
      <c r="A18" s="13" t="s">
        <v>16</v>
      </c>
      <c r="B18" s="37">
        <v>266</v>
      </c>
      <c r="C18" s="38">
        <v>41</v>
      </c>
      <c r="D18" s="38">
        <v>81</v>
      </c>
      <c r="E18" s="39">
        <v>131</v>
      </c>
    </row>
    <row r="19" spans="1:5" x14ac:dyDescent="0.15">
      <c r="A19" s="13" t="s">
        <v>17</v>
      </c>
      <c r="B19" s="37">
        <v>1153</v>
      </c>
      <c r="C19" s="38">
        <v>177</v>
      </c>
      <c r="D19" s="38">
        <v>276</v>
      </c>
      <c r="E19" s="39">
        <v>611</v>
      </c>
    </row>
    <row r="20" spans="1:5" x14ac:dyDescent="0.15">
      <c r="A20" s="13" t="s">
        <v>18</v>
      </c>
      <c r="B20" s="37">
        <v>42</v>
      </c>
      <c r="C20" s="38">
        <v>16</v>
      </c>
      <c r="D20" s="38">
        <v>15</v>
      </c>
      <c r="E20" s="39">
        <v>11</v>
      </c>
    </row>
    <row r="21" spans="1:5" x14ac:dyDescent="0.15">
      <c r="A21" s="13" t="s">
        <v>19</v>
      </c>
      <c r="B21" s="37">
        <v>142</v>
      </c>
      <c r="C21" s="38">
        <v>24</v>
      </c>
      <c r="D21" s="38">
        <v>31</v>
      </c>
      <c r="E21" s="39">
        <v>76</v>
      </c>
    </row>
    <row r="22" spans="1:5" x14ac:dyDescent="0.15">
      <c r="A22" s="13" t="s">
        <v>24</v>
      </c>
      <c r="B22" s="37">
        <v>146</v>
      </c>
      <c r="C22" s="38">
        <v>34</v>
      </c>
      <c r="D22" s="38">
        <v>51</v>
      </c>
      <c r="E22" s="39">
        <v>49</v>
      </c>
    </row>
    <row r="23" spans="1:5" x14ac:dyDescent="0.15">
      <c r="A23" s="13" t="s">
        <v>27</v>
      </c>
      <c r="B23" s="37">
        <v>426</v>
      </c>
      <c r="C23" s="38">
        <v>62</v>
      </c>
      <c r="D23" s="38">
        <v>71</v>
      </c>
      <c r="E23" s="39">
        <v>264</v>
      </c>
    </row>
    <row r="24" spans="1:5" ht="12.75" thickBot="1" x14ac:dyDescent="0.2">
      <c r="A24" s="14" t="s">
        <v>59</v>
      </c>
      <c r="B24" s="26">
        <v>6685</v>
      </c>
      <c r="C24" s="27">
        <v>1214</v>
      </c>
      <c r="D24" s="27">
        <v>1578</v>
      </c>
      <c r="E24" s="28">
        <v>3203</v>
      </c>
    </row>
    <row r="25" spans="1:5" x14ac:dyDescent="0.15">
      <c r="A25" s="12" t="s">
        <v>20</v>
      </c>
      <c r="B25" s="34">
        <v>246</v>
      </c>
      <c r="C25" s="35">
        <v>53</v>
      </c>
      <c r="D25" s="35">
        <v>57</v>
      </c>
      <c r="E25" s="36">
        <v>127</v>
      </c>
    </row>
    <row r="26" spans="1:5" x14ac:dyDescent="0.15">
      <c r="A26" s="13" t="s">
        <v>21</v>
      </c>
      <c r="B26" s="37">
        <v>57</v>
      </c>
      <c r="C26" s="38">
        <v>8</v>
      </c>
      <c r="D26" s="38">
        <v>17</v>
      </c>
      <c r="E26" s="39">
        <v>27</v>
      </c>
    </row>
    <row r="27" spans="1:5" x14ac:dyDescent="0.15">
      <c r="A27" s="13" t="s">
        <v>22</v>
      </c>
      <c r="B27" s="37">
        <v>115</v>
      </c>
      <c r="C27" s="38">
        <v>5</v>
      </c>
      <c r="D27" s="38">
        <v>34</v>
      </c>
      <c r="E27" s="39">
        <v>46</v>
      </c>
    </row>
    <row r="28" spans="1:5" x14ac:dyDescent="0.15">
      <c r="A28" s="13" t="s">
        <v>23</v>
      </c>
      <c r="B28" s="37">
        <v>37</v>
      </c>
      <c r="C28" s="38">
        <v>9</v>
      </c>
      <c r="D28" s="38">
        <v>8</v>
      </c>
      <c r="E28" s="39">
        <v>11</v>
      </c>
    </row>
    <row r="29" spans="1:5" ht="12.75" thickBot="1" x14ac:dyDescent="0.2">
      <c r="A29" s="14" t="s">
        <v>60</v>
      </c>
      <c r="B29" s="26">
        <v>455</v>
      </c>
      <c r="C29" s="27">
        <v>75</v>
      </c>
      <c r="D29" s="27">
        <v>116</v>
      </c>
      <c r="E29" s="28">
        <v>211</v>
      </c>
    </row>
    <row r="30" spans="1:5" x14ac:dyDescent="0.15">
      <c r="A30" s="12" t="s">
        <v>25</v>
      </c>
      <c r="B30" s="34">
        <v>588</v>
      </c>
      <c r="C30" s="35">
        <v>100</v>
      </c>
      <c r="D30" s="35">
        <v>133</v>
      </c>
      <c r="E30" s="36">
        <v>277</v>
      </c>
    </row>
    <row r="31" spans="1:5" x14ac:dyDescent="0.15">
      <c r="A31" s="13" t="s">
        <v>26</v>
      </c>
      <c r="B31" s="37">
        <v>202</v>
      </c>
      <c r="C31" s="38">
        <v>25</v>
      </c>
      <c r="D31" s="38">
        <v>59</v>
      </c>
      <c r="E31" s="39">
        <v>57</v>
      </c>
    </row>
    <row r="32" spans="1:5" x14ac:dyDescent="0.15">
      <c r="A32" s="13" t="s">
        <v>28</v>
      </c>
      <c r="B32" s="37">
        <v>871</v>
      </c>
      <c r="C32" s="38">
        <v>86</v>
      </c>
      <c r="D32" s="38">
        <v>183</v>
      </c>
      <c r="E32" s="39">
        <v>471</v>
      </c>
    </row>
    <row r="33" spans="1:5" x14ac:dyDescent="0.15">
      <c r="A33" s="13" t="s">
        <v>29</v>
      </c>
      <c r="B33" s="37">
        <v>360</v>
      </c>
      <c r="C33" s="38">
        <v>19</v>
      </c>
      <c r="D33" s="38">
        <v>52</v>
      </c>
      <c r="E33" s="39">
        <v>244</v>
      </c>
    </row>
    <row r="34" spans="1:5" ht="12.75" thickBot="1" x14ac:dyDescent="0.2">
      <c r="A34" s="14" t="s">
        <v>61</v>
      </c>
      <c r="B34" s="26">
        <v>2021</v>
      </c>
      <c r="C34" s="27">
        <v>230</v>
      </c>
      <c r="D34" s="27">
        <v>427</v>
      </c>
      <c r="E34" s="28">
        <v>1049</v>
      </c>
    </row>
    <row r="35" spans="1:5" x14ac:dyDescent="0.15">
      <c r="A35" s="12" t="s">
        <v>30</v>
      </c>
      <c r="B35" s="34">
        <v>112</v>
      </c>
      <c r="C35" s="35">
        <v>9</v>
      </c>
      <c r="D35" s="35">
        <v>22</v>
      </c>
      <c r="E35" s="36">
        <v>66</v>
      </c>
    </row>
    <row r="36" spans="1:5" x14ac:dyDescent="0.15">
      <c r="A36" s="13" t="s">
        <v>31</v>
      </c>
      <c r="B36" s="37">
        <v>165</v>
      </c>
      <c r="C36" s="38">
        <v>12</v>
      </c>
      <c r="D36" s="38">
        <v>39</v>
      </c>
      <c r="E36" s="39">
        <v>107</v>
      </c>
    </row>
    <row r="37" spans="1:5" x14ac:dyDescent="0.15">
      <c r="A37" s="13" t="s">
        <v>32</v>
      </c>
      <c r="B37" s="37">
        <v>24</v>
      </c>
      <c r="C37" s="38">
        <v>2</v>
      </c>
      <c r="D37" s="38">
        <v>8</v>
      </c>
      <c r="E37" s="39">
        <v>14</v>
      </c>
    </row>
    <row r="38" spans="1:5" x14ac:dyDescent="0.15">
      <c r="A38" s="13" t="s">
        <v>33</v>
      </c>
      <c r="B38" s="37">
        <v>548</v>
      </c>
      <c r="C38" s="38">
        <v>131</v>
      </c>
      <c r="D38" s="38">
        <v>185</v>
      </c>
      <c r="E38" s="39">
        <v>207</v>
      </c>
    </row>
    <row r="39" spans="1:5" x14ac:dyDescent="0.15">
      <c r="A39" s="13" t="s">
        <v>34</v>
      </c>
      <c r="B39" s="37">
        <v>144</v>
      </c>
      <c r="C39" s="38">
        <v>4</v>
      </c>
      <c r="D39" s="38">
        <v>8</v>
      </c>
      <c r="E39" s="39">
        <v>128</v>
      </c>
    </row>
    <row r="40" spans="1:5" x14ac:dyDescent="0.15">
      <c r="A40" s="13" t="s">
        <v>35</v>
      </c>
      <c r="B40" s="37">
        <v>33</v>
      </c>
      <c r="C40" s="38">
        <v>1</v>
      </c>
      <c r="D40" s="38">
        <v>3</v>
      </c>
      <c r="E40" s="39">
        <v>28</v>
      </c>
    </row>
    <row r="41" spans="1:5" ht="12.75" thickBot="1" x14ac:dyDescent="0.2">
      <c r="A41" s="14" t="s">
        <v>62</v>
      </c>
      <c r="B41" s="26">
        <v>1026</v>
      </c>
      <c r="C41" s="27">
        <v>159</v>
      </c>
      <c r="D41" s="27">
        <v>265</v>
      </c>
      <c r="E41" s="28">
        <v>550</v>
      </c>
    </row>
    <row r="42" spans="1:5" x14ac:dyDescent="0.15">
      <c r="A42" s="12" t="s">
        <v>36</v>
      </c>
      <c r="B42" s="34">
        <v>426</v>
      </c>
      <c r="C42" s="35">
        <v>97</v>
      </c>
      <c r="D42" s="35">
        <v>157</v>
      </c>
      <c r="E42" s="36">
        <v>133</v>
      </c>
    </row>
    <row r="43" spans="1:5" x14ac:dyDescent="0.15">
      <c r="A43" s="13" t="s">
        <v>37</v>
      </c>
      <c r="B43" s="37">
        <v>579</v>
      </c>
      <c r="C43" s="38">
        <v>84</v>
      </c>
      <c r="D43" s="38">
        <v>191</v>
      </c>
      <c r="E43" s="39">
        <v>247</v>
      </c>
    </row>
    <row r="44" spans="1:5" x14ac:dyDescent="0.15">
      <c r="A44" s="13" t="s">
        <v>38</v>
      </c>
      <c r="B44" s="37">
        <v>637</v>
      </c>
      <c r="C44" s="38">
        <v>74</v>
      </c>
      <c r="D44" s="38">
        <v>132</v>
      </c>
      <c r="E44" s="39">
        <v>363</v>
      </c>
    </row>
    <row r="45" spans="1:5" x14ac:dyDescent="0.15">
      <c r="A45" s="13" t="s">
        <v>39</v>
      </c>
      <c r="B45" s="37">
        <v>280</v>
      </c>
      <c r="C45" s="38">
        <v>60</v>
      </c>
      <c r="D45" s="38">
        <v>80</v>
      </c>
      <c r="E45" s="39">
        <v>116</v>
      </c>
    </row>
    <row r="46" spans="1:5" x14ac:dyDescent="0.15">
      <c r="A46" s="13" t="s">
        <v>40</v>
      </c>
      <c r="B46" s="37">
        <v>95</v>
      </c>
      <c r="C46" s="38">
        <v>14</v>
      </c>
      <c r="D46" s="38">
        <v>29</v>
      </c>
      <c r="E46" s="39">
        <v>48</v>
      </c>
    </row>
    <row r="47" spans="1:5" ht="12.75" thickBot="1" x14ac:dyDescent="0.2">
      <c r="A47" s="14" t="s">
        <v>63</v>
      </c>
      <c r="B47" s="26">
        <v>2017</v>
      </c>
      <c r="C47" s="27">
        <v>329</v>
      </c>
      <c r="D47" s="27">
        <v>589</v>
      </c>
      <c r="E47" s="28">
        <v>907</v>
      </c>
    </row>
    <row r="48" spans="1:5" x14ac:dyDescent="0.15">
      <c r="A48" s="12" t="s">
        <v>41</v>
      </c>
      <c r="B48" s="34">
        <v>47</v>
      </c>
      <c r="C48" s="35">
        <v>7</v>
      </c>
      <c r="D48" s="35">
        <v>2</v>
      </c>
      <c r="E48" s="36">
        <v>32</v>
      </c>
    </row>
    <row r="49" spans="1:5" x14ac:dyDescent="0.15">
      <c r="A49" s="13" t="s">
        <v>42</v>
      </c>
      <c r="B49" s="37">
        <v>217</v>
      </c>
      <c r="C49" s="38">
        <v>23</v>
      </c>
      <c r="D49" s="38">
        <v>29</v>
      </c>
      <c r="E49" s="39">
        <v>151</v>
      </c>
    </row>
    <row r="50" spans="1:5" x14ac:dyDescent="0.15">
      <c r="A50" s="13" t="s">
        <v>43</v>
      </c>
      <c r="B50" s="37">
        <v>167</v>
      </c>
      <c r="C50" s="38">
        <v>45</v>
      </c>
      <c r="D50" s="38">
        <v>45</v>
      </c>
      <c r="E50" s="39">
        <v>76</v>
      </c>
    </row>
    <row r="51" spans="1:5" x14ac:dyDescent="0.15">
      <c r="A51" s="13" t="s">
        <v>44</v>
      </c>
      <c r="B51" s="37">
        <v>105</v>
      </c>
      <c r="C51" s="38">
        <v>15</v>
      </c>
      <c r="D51" s="38">
        <v>39</v>
      </c>
      <c r="E51" s="39">
        <v>42</v>
      </c>
    </row>
    <row r="52" spans="1:5" ht="12.75" thickBot="1" x14ac:dyDescent="0.2">
      <c r="A52" s="14" t="s">
        <v>64</v>
      </c>
      <c r="B52" s="26">
        <v>536</v>
      </c>
      <c r="C52" s="27">
        <v>90</v>
      </c>
      <c r="D52" s="27">
        <v>115</v>
      </c>
      <c r="E52" s="28">
        <v>301</v>
      </c>
    </row>
    <row r="53" spans="1:5" x14ac:dyDescent="0.15">
      <c r="A53" s="12" t="s">
        <v>45</v>
      </c>
      <c r="B53" s="34">
        <v>391</v>
      </c>
      <c r="C53" s="35">
        <v>52</v>
      </c>
      <c r="D53" s="35">
        <v>95</v>
      </c>
      <c r="E53" s="36">
        <v>184</v>
      </c>
    </row>
    <row r="54" spans="1:5" x14ac:dyDescent="0.15">
      <c r="A54" s="13" t="s">
        <v>46</v>
      </c>
      <c r="B54" s="37">
        <v>82</v>
      </c>
      <c r="C54" s="38">
        <v>14</v>
      </c>
      <c r="D54" s="38">
        <v>28</v>
      </c>
      <c r="E54" s="39">
        <v>29</v>
      </c>
    </row>
    <row r="55" spans="1:5" x14ac:dyDescent="0.15">
      <c r="A55" s="13" t="s">
        <v>47</v>
      </c>
      <c r="B55" s="37">
        <v>231</v>
      </c>
      <c r="C55" s="38">
        <v>28</v>
      </c>
      <c r="D55" s="38">
        <v>46</v>
      </c>
      <c r="E55" s="39">
        <v>145</v>
      </c>
    </row>
    <row r="56" spans="1:5" x14ac:dyDescent="0.15">
      <c r="A56" s="13" t="s">
        <v>48</v>
      </c>
      <c r="B56" s="37">
        <v>1115</v>
      </c>
      <c r="C56" s="38">
        <v>194</v>
      </c>
      <c r="D56" s="38">
        <v>300</v>
      </c>
      <c r="E56" s="39">
        <v>475</v>
      </c>
    </row>
    <row r="57" spans="1:5" x14ac:dyDescent="0.15">
      <c r="A57" s="13" t="s">
        <v>49</v>
      </c>
      <c r="B57" s="37">
        <v>335</v>
      </c>
      <c r="C57" s="38">
        <v>34</v>
      </c>
      <c r="D57" s="38">
        <v>47</v>
      </c>
      <c r="E57" s="39">
        <v>107</v>
      </c>
    </row>
    <row r="58" spans="1:5" x14ac:dyDescent="0.15">
      <c r="A58" s="13" t="s">
        <v>50</v>
      </c>
      <c r="B58" s="37">
        <v>351</v>
      </c>
      <c r="C58" s="38">
        <v>40</v>
      </c>
      <c r="D58" s="38">
        <v>95</v>
      </c>
      <c r="E58" s="39">
        <v>143</v>
      </c>
    </row>
    <row r="59" spans="1:5" x14ac:dyDescent="0.15">
      <c r="A59" s="13" t="s">
        <v>51</v>
      </c>
      <c r="B59" s="40">
        <v>355</v>
      </c>
      <c r="C59" s="41">
        <v>50</v>
      </c>
      <c r="D59" s="41">
        <v>97</v>
      </c>
      <c r="E59" s="42">
        <v>171</v>
      </c>
    </row>
    <row r="60" spans="1:5" ht="12.75" thickBot="1" x14ac:dyDescent="0.2">
      <c r="A60" s="14" t="s">
        <v>65</v>
      </c>
      <c r="B60" s="26">
        <v>2860</v>
      </c>
      <c r="C60" s="27">
        <v>412</v>
      </c>
      <c r="D60" s="27">
        <v>708</v>
      </c>
      <c r="E60" s="28">
        <v>1254</v>
      </c>
    </row>
    <row r="61" spans="1:5" ht="12.75" thickBot="1" x14ac:dyDescent="0.2">
      <c r="A61" s="15" t="s">
        <v>52</v>
      </c>
      <c r="B61" s="43">
        <v>157</v>
      </c>
      <c r="C61" s="44">
        <v>16</v>
      </c>
      <c r="D61" s="44">
        <v>41</v>
      </c>
      <c r="E61" s="45">
        <v>88</v>
      </c>
    </row>
    <row r="62" spans="1:5" ht="13.5" thickTop="1" thickBot="1" x14ac:dyDescent="0.2">
      <c r="A62" s="16" t="s">
        <v>66</v>
      </c>
      <c r="B62" s="17">
        <v>55065</v>
      </c>
      <c r="C62" s="21">
        <v>14253</v>
      </c>
      <c r="D62" s="21">
        <v>20576</v>
      </c>
      <c r="E62" s="22">
        <v>17220</v>
      </c>
    </row>
    <row r="63" spans="1:5" ht="13.5" x14ac:dyDescent="0.15">
      <c r="B63" s="5"/>
      <c r="C63" s="5"/>
      <c r="D63" s="5"/>
      <c r="E63" s="5"/>
    </row>
  </sheetData>
  <phoneticPr fontId="8"/>
  <pageMargins left="0.7" right="0.7" top="0.75" bottom="0.75" header="0.3" footer="0.3"/>
  <pageSetup paperSize="9" scale="7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9B5807-E311-45DA-97F0-779906334448}">
  <sheetPr>
    <tabColor theme="6" tint="0.39997558519241921"/>
  </sheetPr>
  <dimension ref="A1:I63"/>
  <sheetViews>
    <sheetView zoomScaleNormal="100" workbookViewId="0">
      <selection activeCell="G48" sqref="G48"/>
    </sheetView>
  </sheetViews>
  <sheetFormatPr defaultRowHeight="12" x14ac:dyDescent="0.15"/>
  <cols>
    <col min="1" max="5" width="13.125" style="1" customWidth="1"/>
    <col min="6" max="6" width="5.625" style="1" customWidth="1"/>
    <col min="7" max="7" width="25.625" style="1" customWidth="1"/>
    <col min="8" max="8" width="7.125" style="1" bestFit="1" customWidth="1"/>
    <col min="9" max="16384" width="9" style="1"/>
  </cols>
  <sheetData>
    <row r="1" spans="1:9" x14ac:dyDescent="0.15">
      <c r="A1" s="2" t="s">
        <v>81</v>
      </c>
      <c r="B1" s="49"/>
      <c r="C1" s="49"/>
      <c r="D1" s="49"/>
      <c r="E1" s="50"/>
    </row>
    <row r="2" spans="1:9" x14ac:dyDescent="0.15">
      <c r="A2" s="3"/>
      <c r="B2" s="3"/>
      <c r="C2" s="3"/>
      <c r="D2" s="3"/>
      <c r="E2" s="3"/>
    </row>
    <row r="3" spans="1:9" ht="12.75" thickBot="1" x14ac:dyDescent="0.2">
      <c r="A3" s="3"/>
      <c r="B3" s="3"/>
      <c r="C3" s="3"/>
      <c r="D3" s="3"/>
      <c r="E3" s="4" t="s">
        <v>82</v>
      </c>
    </row>
    <row r="4" spans="1:9" ht="12.75" thickBot="1" x14ac:dyDescent="0.2">
      <c r="A4" s="8" t="s">
        <v>0</v>
      </c>
      <c r="B4" s="29" t="s">
        <v>53</v>
      </c>
      <c r="C4" s="30" t="s">
        <v>54</v>
      </c>
      <c r="D4" s="30" t="s">
        <v>55</v>
      </c>
      <c r="E4" s="31" t="s">
        <v>56</v>
      </c>
    </row>
    <row r="5" spans="1:9" ht="12.75" thickBot="1" x14ac:dyDescent="0.2">
      <c r="A5" s="9" t="s">
        <v>1</v>
      </c>
      <c r="B5" s="46">
        <v>39921</v>
      </c>
      <c r="C5" s="32">
        <v>12472</v>
      </c>
      <c r="D5" s="32">
        <v>17287</v>
      </c>
      <c r="E5" s="33">
        <v>9051</v>
      </c>
    </row>
    <row r="6" spans="1:9" ht="13.5" thickTop="1" thickBot="1" x14ac:dyDescent="0.2">
      <c r="A6" s="10" t="s">
        <v>57</v>
      </c>
      <c r="B6" s="18">
        <v>25827</v>
      </c>
      <c r="C6" s="19">
        <v>4751</v>
      </c>
      <c r="D6" s="19">
        <v>6566</v>
      </c>
      <c r="E6" s="20">
        <v>12263</v>
      </c>
      <c r="G6" s="1" t="s">
        <v>67</v>
      </c>
    </row>
    <row r="7" spans="1:9" ht="13.5" thickTop="1" thickBot="1" x14ac:dyDescent="0.2">
      <c r="A7" s="11"/>
      <c r="B7" s="23"/>
      <c r="C7" s="24"/>
      <c r="D7" s="24"/>
      <c r="E7" s="25"/>
      <c r="G7" s="1" t="s">
        <v>4</v>
      </c>
      <c r="H7" s="6">
        <f>H10/H12</f>
        <v>7.5037662634101804E-2</v>
      </c>
    </row>
    <row r="8" spans="1:9" x14ac:dyDescent="0.15">
      <c r="A8" s="12" t="s">
        <v>2</v>
      </c>
      <c r="B8" s="47">
        <v>578</v>
      </c>
      <c r="C8" s="35">
        <v>137</v>
      </c>
      <c r="D8" s="35">
        <v>149</v>
      </c>
      <c r="E8" s="36">
        <v>254</v>
      </c>
      <c r="G8" s="1" t="s">
        <v>6</v>
      </c>
      <c r="H8" s="6">
        <f>H11/H12</f>
        <v>2.7223236703948869E-2</v>
      </c>
    </row>
    <row r="9" spans="1:9" x14ac:dyDescent="0.15">
      <c r="A9" s="13" t="s">
        <v>3</v>
      </c>
      <c r="B9" s="48">
        <v>1869</v>
      </c>
      <c r="C9" s="38">
        <v>482</v>
      </c>
      <c r="D9" s="38">
        <v>665</v>
      </c>
      <c r="E9" s="39">
        <v>622</v>
      </c>
    </row>
    <row r="10" spans="1:9" x14ac:dyDescent="0.15">
      <c r="A10" s="13" t="s">
        <v>5</v>
      </c>
      <c r="B10" s="48">
        <v>964</v>
      </c>
      <c r="C10" s="38">
        <v>194</v>
      </c>
      <c r="D10" s="38">
        <v>227</v>
      </c>
      <c r="E10" s="39">
        <v>396</v>
      </c>
      <c r="G10" s="1" t="s">
        <v>9</v>
      </c>
      <c r="H10" s="7">
        <f>B62</f>
        <v>65748</v>
      </c>
      <c r="I10" s="1" t="s">
        <v>10</v>
      </c>
    </row>
    <row r="11" spans="1:9" x14ac:dyDescent="0.15">
      <c r="A11" s="13" t="s">
        <v>7</v>
      </c>
      <c r="B11" s="48">
        <v>231</v>
      </c>
      <c r="C11" s="38">
        <v>43</v>
      </c>
      <c r="D11" s="38">
        <v>73</v>
      </c>
      <c r="E11" s="39">
        <v>90</v>
      </c>
      <c r="G11" s="1" t="s">
        <v>12</v>
      </c>
      <c r="H11" s="7">
        <f>D62</f>
        <v>23853</v>
      </c>
      <c r="I11" s="1" t="s">
        <v>10</v>
      </c>
    </row>
    <row r="12" spans="1:9" x14ac:dyDescent="0.15">
      <c r="A12" s="13" t="s">
        <v>8</v>
      </c>
      <c r="B12" s="48">
        <v>559</v>
      </c>
      <c r="C12" s="38">
        <v>90</v>
      </c>
      <c r="D12" s="38">
        <v>120</v>
      </c>
      <c r="E12" s="39">
        <v>330</v>
      </c>
      <c r="G12" s="1" t="s">
        <v>70</v>
      </c>
      <c r="H12" s="1">
        <v>876200</v>
      </c>
      <c r="I12" s="1" t="s">
        <v>10</v>
      </c>
    </row>
    <row r="13" spans="1:9" x14ac:dyDescent="0.15">
      <c r="A13" s="13" t="s">
        <v>11</v>
      </c>
      <c r="B13" s="48">
        <v>561</v>
      </c>
      <c r="C13" s="38">
        <v>119</v>
      </c>
      <c r="D13" s="38">
        <v>140</v>
      </c>
      <c r="E13" s="39">
        <v>282</v>
      </c>
    </row>
    <row r="14" spans="1:9" ht="12.75" thickBot="1" x14ac:dyDescent="0.2">
      <c r="A14" s="14" t="s">
        <v>58</v>
      </c>
      <c r="B14" s="26">
        <v>4762</v>
      </c>
      <c r="C14" s="27">
        <v>1065</v>
      </c>
      <c r="D14" s="27">
        <v>1374</v>
      </c>
      <c r="E14" s="28">
        <v>1974</v>
      </c>
    </row>
    <row r="15" spans="1:9" x14ac:dyDescent="0.15">
      <c r="A15" s="12" t="s">
        <v>13</v>
      </c>
      <c r="B15" s="34">
        <v>1420</v>
      </c>
      <c r="C15" s="35">
        <v>255</v>
      </c>
      <c r="D15" s="35">
        <v>259</v>
      </c>
      <c r="E15" s="36">
        <v>715</v>
      </c>
    </row>
    <row r="16" spans="1:9" x14ac:dyDescent="0.15">
      <c r="A16" s="13" t="s">
        <v>14</v>
      </c>
      <c r="B16" s="37">
        <v>2756</v>
      </c>
      <c r="C16" s="38">
        <v>581</v>
      </c>
      <c r="D16" s="38">
        <v>593</v>
      </c>
      <c r="E16" s="39">
        <v>1307</v>
      </c>
    </row>
    <row r="17" spans="1:5" x14ac:dyDescent="0.15">
      <c r="A17" s="13" t="s">
        <v>15</v>
      </c>
      <c r="B17" s="37">
        <v>1608</v>
      </c>
      <c r="C17" s="38">
        <v>342</v>
      </c>
      <c r="D17" s="38">
        <v>506</v>
      </c>
      <c r="E17" s="39">
        <v>658</v>
      </c>
    </row>
    <row r="18" spans="1:5" x14ac:dyDescent="0.15">
      <c r="A18" s="13" t="s">
        <v>16</v>
      </c>
      <c r="B18" s="37">
        <v>317</v>
      </c>
      <c r="C18" s="38">
        <v>63</v>
      </c>
      <c r="D18" s="38">
        <v>80</v>
      </c>
      <c r="E18" s="39">
        <v>164</v>
      </c>
    </row>
    <row r="19" spans="1:5" x14ac:dyDescent="0.15">
      <c r="A19" s="13" t="s">
        <v>17</v>
      </c>
      <c r="B19" s="37">
        <v>1622</v>
      </c>
      <c r="C19" s="38">
        <v>305</v>
      </c>
      <c r="D19" s="38">
        <v>441</v>
      </c>
      <c r="E19" s="39">
        <v>781</v>
      </c>
    </row>
    <row r="20" spans="1:5" x14ac:dyDescent="0.15">
      <c r="A20" s="13" t="s">
        <v>18</v>
      </c>
      <c r="B20" s="37">
        <v>51</v>
      </c>
      <c r="C20" s="38">
        <v>11</v>
      </c>
      <c r="D20" s="38">
        <v>20</v>
      </c>
      <c r="E20" s="39">
        <v>20</v>
      </c>
    </row>
    <row r="21" spans="1:5" x14ac:dyDescent="0.15">
      <c r="A21" s="13" t="s">
        <v>19</v>
      </c>
      <c r="B21" s="37">
        <v>223</v>
      </c>
      <c r="C21" s="38">
        <v>39</v>
      </c>
      <c r="D21" s="38">
        <v>52</v>
      </c>
      <c r="E21" s="39">
        <v>120</v>
      </c>
    </row>
    <row r="22" spans="1:5" x14ac:dyDescent="0.15">
      <c r="A22" s="13" t="s">
        <v>24</v>
      </c>
      <c r="B22" s="37">
        <v>165</v>
      </c>
      <c r="C22" s="38">
        <v>36</v>
      </c>
      <c r="D22" s="38">
        <v>45</v>
      </c>
      <c r="E22" s="39">
        <v>81</v>
      </c>
    </row>
    <row r="23" spans="1:5" x14ac:dyDescent="0.15">
      <c r="A23" s="13" t="s">
        <v>27</v>
      </c>
      <c r="B23" s="37">
        <v>575</v>
      </c>
      <c r="C23" s="38">
        <v>84</v>
      </c>
      <c r="D23" s="38">
        <v>115</v>
      </c>
      <c r="E23" s="39">
        <v>352</v>
      </c>
    </row>
    <row r="24" spans="1:5" ht="12.75" thickBot="1" x14ac:dyDescent="0.2">
      <c r="A24" s="14" t="s">
        <v>59</v>
      </c>
      <c r="B24" s="26">
        <v>8737</v>
      </c>
      <c r="C24" s="27">
        <v>1716</v>
      </c>
      <c r="D24" s="27">
        <v>2111</v>
      </c>
      <c r="E24" s="28">
        <v>4198</v>
      </c>
    </row>
    <row r="25" spans="1:5" x14ac:dyDescent="0.15">
      <c r="A25" s="12" t="s">
        <v>20</v>
      </c>
      <c r="B25" s="34">
        <v>308</v>
      </c>
      <c r="C25" s="35">
        <v>54</v>
      </c>
      <c r="D25" s="35">
        <v>70</v>
      </c>
      <c r="E25" s="36">
        <v>172</v>
      </c>
    </row>
    <row r="26" spans="1:5" x14ac:dyDescent="0.15">
      <c r="A26" s="13" t="s">
        <v>21</v>
      </c>
      <c r="B26" s="37">
        <v>102</v>
      </c>
      <c r="C26" s="38">
        <v>8</v>
      </c>
      <c r="D26" s="38">
        <v>19</v>
      </c>
      <c r="E26" s="39">
        <v>48</v>
      </c>
    </row>
    <row r="27" spans="1:5" x14ac:dyDescent="0.15">
      <c r="A27" s="13" t="s">
        <v>22</v>
      </c>
      <c r="B27" s="37">
        <v>169</v>
      </c>
      <c r="C27" s="38">
        <v>11</v>
      </c>
      <c r="D27" s="38">
        <v>38</v>
      </c>
      <c r="E27" s="39">
        <v>75</v>
      </c>
    </row>
    <row r="28" spans="1:5" x14ac:dyDescent="0.15">
      <c r="A28" s="13" t="s">
        <v>23</v>
      </c>
      <c r="B28" s="37">
        <v>34</v>
      </c>
      <c r="C28" s="38">
        <v>10</v>
      </c>
      <c r="D28" s="38">
        <v>8</v>
      </c>
      <c r="E28" s="39">
        <v>13</v>
      </c>
    </row>
    <row r="29" spans="1:5" ht="12.75" thickBot="1" x14ac:dyDescent="0.2">
      <c r="A29" s="14" t="s">
        <v>60</v>
      </c>
      <c r="B29" s="26">
        <v>613</v>
      </c>
      <c r="C29" s="27">
        <v>83</v>
      </c>
      <c r="D29" s="27">
        <v>135</v>
      </c>
      <c r="E29" s="28">
        <v>308</v>
      </c>
    </row>
    <row r="30" spans="1:5" x14ac:dyDescent="0.15">
      <c r="A30" s="12" t="s">
        <v>25</v>
      </c>
      <c r="B30" s="34">
        <v>681</v>
      </c>
      <c r="C30" s="35">
        <v>120</v>
      </c>
      <c r="D30" s="35">
        <v>185</v>
      </c>
      <c r="E30" s="36">
        <v>314</v>
      </c>
    </row>
    <row r="31" spans="1:5" x14ac:dyDescent="0.15">
      <c r="A31" s="13" t="s">
        <v>26</v>
      </c>
      <c r="B31" s="37">
        <v>258</v>
      </c>
      <c r="C31" s="38">
        <v>44</v>
      </c>
      <c r="D31" s="38">
        <v>62</v>
      </c>
      <c r="E31" s="39">
        <v>101</v>
      </c>
    </row>
    <row r="32" spans="1:5" x14ac:dyDescent="0.15">
      <c r="A32" s="13" t="s">
        <v>28</v>
      </c>
      <c r="B32" s="37">
        <v>1339</v>
      </c>
      <c r="C32" s="38">
        <v>142</v>
      </c>
      <c r="D32" s="38">
        <v>317</v>
      </c>
      <c r="E32" s="39">
        <v>747</v>
      </c>
    </row>
    <row r="33" spans="1:5" x14ac:dyDescent="0.15">
      <c r="A33" s="13" t="s">
        <v>29</v>
      </c>
      <c r="B33" s="37">
        <v>480</v>
      </c>
      <c r="C33" s="38">
        <v>36</v>
      </c>
      <c r="D33" s="38">
        <v>68</v>
      </c>
      <c r="E33" s="39">
        <v>335</v>
      </c>
    </row>
    <row r="34" spans="1:5" ht="12.75" thickBot="1" x14ac:dyDescent="0.2">
      <c r="A34" s="14" t="s">
        <v>61</v>
      </c>
      <c r="B34" s="26">
        <v>2758</v>
      </c>
      <c r="C34" s="27">
        <v>342</v>
      </c>
      <c r="D34" s="27">
        <v>632</v>
      </c>
      <c r="E34" s="28">
        <v>1497</v>
      </c>
    </row>
    <row r="35" spans="1:5" x14ac:dyDescent="0.15">
      <c r="A35" s="12" t="s">
        <v>30</v>
      </c>
      <c r="B35" s="34">
        <v>174</v>
      </c>
      <c r="C35" s="35">
        <v>16</v>
      </c>
      <c r="D35" s="35">
        <v>35</v>
      </c>
      <c r="E35" s="36">
        <v>110</v>
      </c>
    </row>
    <row r="36" spans="1:5" x14ac:dyDescent="0.15">
      <c r="A36" s="13" t="s">
        <v>31</v>
      </c>
      <c r="B36" s="37">
        <v>275</v>
      </c>
      <c r="C36" s="38">
        <v>26</v>
      </c>
      <c r="D36" s="38">
        <v>91</v>
      </c>
      <c r="E36" s="39">
        <v>149</v>
      </c>
    </row>
    <row r="37" spans="1:5" x14ac:dyDescent="0.15">
      <c r="A37" s="13" t="s">
        <v>32</v>
      </c>
      <c r="B37" s="37">
        <v>52</v>
      </c>
      <c r="C37" s="38">
        <v>7</v>
      </c>
      <c r="D37" s="38">
        <v>12</v>
      </c>
      <c r="E37" s="39">
        <v>33</v>
      </c>
    </row>
    <row r="38" spans="1:5" x14ac:dyDescent="0.15">
      <c r="A38" s="13" t="s">
        <v>33</v>
      </c>
      <c r="B38" s="37">
        <v>739</v>
      </c>
      <c r="C38" s="38">
        <v>183</v>
      </c>
      <c r="D38" s="38">
        <v>247</v>
      </c>
      <c r="E38" s="39">
        <v>283</v>
      </c>
    </row>
    <row r="39" spans="1:5" x14ac:dyDescent="0.15">
      <c r="A39" s="13" t="s">
        <v>34</v>
      </c>
      <c r="B39" s="37">
        <v>157</v>
      </c>
      <c r="C39" s="38">
        <v>7</v>
      </c>
      <c r="D39" s="38">
        <v>11</v>
      </c>
      <c r="E39" s="39">
        <v>126</v>
      </c>
    </row>
    <row r="40" spans="1:5" x14ac:dyDescent="0.15">
      <c r="A40" s="13" t="s">
        <v>35</v>
      </c>
      <c r="B40" s="37">
        <v>29</v>
      </c>
      <c r="C40" s="38">
        <v>0</v>
      </c>
      <c r="D40" s="38">
        <v>1</v>
      </c>
      <c r="E40" s="39">
        <v>27</v>
      </c>
    </row>
    <row r="41" spans="1:5" ht="12.75" thickBot="1" x14ac:dyDescent="0.2">
      <c r="A41" s="14" t="s">
        <v>62</v>
      </c>
      <c r="B41" s="26">
        <v>1426</v>
      </c>
      <c r="C41" s="27">
        <v>239</v>
      </c>
      <c r="D41" s="27">
        <v>397</v>
      </c>
      <c r="E41" s="28">
        <v>728</v>
      </c>
    </row>
    <row r="42" spans="1:5" x14ac:dyDescent="0.15">
      <c r="A42" s="12" t="s">
        <v>36</v>
      </c>
      <c r="B42" s="34">
        <v>604</v>
      </c>
      <c r="C42" s="35">
        <v>139</v>
      </c>
      <c r="D42" s="35">
        <v>237</v>
      </c>
      <c r="E42" s="36">
        <v>178</v>
      </c>
    </row>
    <row r="43" spans="1:5" x14ac:dyDescent="0.15">
      <c r="A43" s="13" t="s">
        <v>37</v>
      </c>
      <c r="B43" s="37">
        <v>608</v>
      </c>
      <c r="C43" s="38">
        <v>76</v>
      </c>
      <c r="D43" s="38">
        <v>139</v>
      </c>
      <c r="E43" s="39">
        <v>334</v>
      </c>
    </row>
    <row r="44" spans="1:5" x14ac:dyDescent="0.15">
      <c r="A44" s="13" t="s">
        <v>38</v>
      </c>
      <c r="B44" s="37">
        <v>937</v>
      </c>
      <c r="C44" s="38">
        <v>129</v>
      </c>
      <c r="D44" s="38">
        <v>204</v>
      </c>
      <c r="E44" s="39">
        <v>513</v>
      </c>
    </row>
    <row r="45" spans="1:5" x14ac:dyDescent="0.15">
      <c r="A45" s="13" t="s">
        <v>39</v>
      </c>
      <c r="B45" s="37">
        <v>380</v>
      </c>
      <c r="C45" s="38">
        <v>84</v>
      </c>
      <c r="D45" s="38">
        <v>97</v>
      </c>
      <c r="E45" s="39">
        <v>159</v>
      </c>
    </row>
    <row r="46" spans="1:5" x14ac:dyDescent="0.15">
      <c r="A46" s="13" t="s">
        <v>40</v>
      </c>
      <c r="B46" s="37">
        <v>130</v>
      </c>
      <c r="C46" s="38">
        <v>28</v>
      </c>
      <c r="D46" s="38">
        <v>43</v>
      </c>
      <c r="E46" s="39">
        <v>58</v>
      </c>
    </row>
    <row r="47" spans="1:5" ht="12.75" thickBot="1" x14ac:dyDescent="0.2">
      <c r="A47" s="14" t="s">
        <v>63</v>
      </c>
      <c r="B47" s="26">
        <v>2659</v>
      </c>
      <c r="C47" s="27">
        <v>456</v>
      </c>
      <c r="D47" s="27">
        <v>720</v>
      </c>
      <c r="E47" s="28">
        <v>1242</v>
      </c>
    </row>
    <row r="48" spans="1:5" x14ac:dyDescent="0.15">
      <c r="A48" s="12" t="s">
        <v>41</v>
      </c>
      <c r="B48" s="34">
        <v>111</v>
      </c>
      <c r="C48" s="35">
        <v>16</v>
      </c>
      <c r="D48" s="35">
        <v>15</v>
      </c>
      <c r="E48" s="36">
        <v>79</v>
      </c>
    </row>
    <row r="49" spans="1:5" x14ac:dyDescent="0.15">
      <c r="A49" s="13" t="s">
        <v>42</v>
      </c>
      <c r="B49" s="37">
        <v>327</v>
      </c>
      <c r="C49" s="38">
        <v>31</v>
      </c>
      <c r="D49" s="38">
        <v>42</v>
      </c>
      <c r="E49" s="39">
        <v>242</v>
      </c>
    </row>
    <row r="50" spans="1:5" x14ac:dyDescent="0.15">
      <c r="A50" s="13" t="s">
        <v>43</v>
      </c>
      <c r="B50" s="37">
        <v>266</v>
      </c>
      <c r="C50" s="38">
        <v>68</v>
      </c>
      <c r="D50" s="38">
        <v>75</v>
      </c>
      <c r="E50" s="39">
        <v>119</v>
      </c>
    </row>
    <row r="51" spans="1:5" x14ac:dyDescent="0.15">
      <c r="A51" s="13" t="s">
        <v>44</v>
      </c>
      <c r="B51" s="37">
        <v>126</v>
      </c>
      <c r="C51" s="38">
        <v>18</v>
      </c>
      <c r="D51" s="38">
        <v>40</v>
      </c>
      <c r="E51" s="39">
        <v>55</v>
      </c>
    </row>
    <row r="52" spans="1:5" ht="12.75" thickBot="1" x14ac:dyDescent="0.2">
      <c r="A52" s="14" t="s">
        <v>64</v>
      </c>
      <c r="B52" s="26">
        <v>830</v>
      </c>
      <c r="C52" s="27">
        <v>133</v>
      </c>
      <c r="D52" s="27">
        <v>172</v>
      </c>
      <c r="E52" s="28">
        <v>495</v>
      </c>
    </row>
    <row r="53" spans="1:5" x14ac:dyDescent="0.15">
      <c r="A53" s="12" t="s">
        <v>45</v>
      </c>
      <c r="B53" s="34">
        <v>518</v>
      </c>
      <c r="C53" s="35">
        <v>84</v>
      </c>
      <c r="D53" s="35">
        <v>130</v>
      </c>
      <c r="E53" s="36">
        <v>246</v>
      </c>
    </row>
    <row r="54" spans="1:5" x14ac:dyDescent="0.15">
      <c r="A54" s="13" t="s">
        <v>46</v>
      </c>
      <c r="B54" s="37">
        <v>103</v>
      </c>
      <c r="C54" s="38">
        <v>9</v>
      </c>
      <c r="D54" s="38">
        <v>31</v>
      </c>
      <c r="E54" s="39">
        <v>44</v>
      </c>
    </row>
    <row r="55" spans="1:5" x14ac:dyDescent="0.15">
      <c r="A55" s="13" t="s">
        <v>47</v>
      </c>
      <c r="B55" s="37">
        <v>271</v>
      </c>
      <c r="C55" s="38">
        <v>31</v>
      </c>
      <c r="D55" s="38">
        <v>49</v>
      </c>
      <c r="E55" s="39">
        <v>179</v>
      </c>
    </row>
    <row r="56" spans="1:5" x14ac:dyDescent="0.15">
      <c r="A56" s="13" t="s">
        <v>48</v>
      </c>
      <c r="B56" s="37">
        <v>1616</v>
      </c>
      <c r="C56" s="38">
        <v>315</v>
      </c>
      <c r="D56" s="38">
        <v>466</v>
      </c>
      <c r="E56" s="39">
        <v>684</v>
      </c>
    </row>
    <row r="57" spans="1:5" x14ac:dyDescent="0.15">
      <c r="A57" s="13" t="s">
        <v>49</v>
      </c>
      <c r="B57" s="37">
        <v>412</v>
      </c>
      <c r="C57" s="38">
        <v>74</v>
      </c>
      <c r="D57" s="38">
        <v>73</v>
      </c>
      <c r="E57" s="39">
        <v>159</v>
      </c>
    </row>
    <row r="58" spans="1:5" x14ac:dyDescent="0.15">
      <c r="A58" s="13" t="s">
        <v>50</v>
      </c>
      <c r="B58" s="37">
        <v>503</v>
      </c>
      <c r="C58" s="38">
        <v>78</v>
      </c>
      <c r="D58" s="38">
        <v>139</v>
      </c>
      <c r="E58" s="39">
        <v>213</v>
      </c>
    </row>
    <row r="59" spans="1:5" x14ac:dyDescent="0.15">
      <c r="A59" s="13" t="s">
        <v>51</v>
      </c>
      <c r="B59" s="40">
        <v>499</v>
      </c>
      <c r="C59" s="41">
        <v>109</v>
      </c>
      <c r="D59" s="41">
        <v>112</v>
      </c>
      <c r="E59" s="42">
        <v>230</v>
      </c>
    </row>
    <row r="60" spans="1:5" ht="12.75" thickBot="1" x14ac:dyDescent="0.2">
      <c r="A60" s="14" t="s">
        <v>65</v>
      </c>
      <c r="B60" s="26">
        <v>3922</v>
      </c>
      <c r="C60" s="27">
        <v>700</v>
      </c>
      <c r="D60" s="27">
        <v>1000</v>
      </c>
      <c r="E60" s="28">
        <v>1755</v>
      </c>
    </row>
    <row r="61" spans="1:5" ht="12.75" thickBot="1" x14ac:dyDescent="0.2">
      <c r="A61" s="15" t="s">
        <v>52</v>
      </c>
      <c r="B61" s="43">
        <v>120</v>
      </c>
      <c r="C61" s="44">
        <v>17</v>
      </c>
      <c r="D61" s="44">
        <v>25</v>
      </c>
      <c r="E61" s="45">
        <v>66</v>
      </c>
    </row>
    <row r="62" spans="1:5" ht="13.5" thickTop="1" thickBot="1" x14ac:dyDescent="0.2">
      <c r="A62" s="16" t="s">
        <v>66</v>
      </c>
      <c r="B62" s="17">
        <v>65748</v>
      </c>
      <c r="C62" s="21">
        <v>17223</v>
      </c>
      <c r="D62" s="21">
        <v>23853</v>
      </c>
      <c r="E62" s="22">
        <v>21314</v>
      </c>
    </row>
    <row r="63" spans="1:5" ht="13.5" x14ac:dyDescent="0.15">
      <c r="B63" s="5"/>
      <c r="C63" s="5"/>
      <c r="D63" s="5"/>
      <c r="E63" s="5"/>
    </row>
  </sheetData>
  <phoneticPr fontId="8"/>
  <pageMargins left="0.7" right="0.7" top="0.75" bottom="0.75" header="0.3" footer="0.3"/>
  <pageSetup paperSize="9" scale="7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2E78D7-F7D4-4C93-A3AD-98916F5DE3EB}">
  <sheetPr>
    <tabColor theme="6" tint="0.39997558519241921"/>
  </sheetPr>
  <dimension ref="A1:I63"/>
  <sheetViews>
    <sheetView zoomScaleNormal="100" workbookViewId="0">
      <selection activeCell="H13" sqref="H13"/>
    </sheetView>
  </sheetViews>
  <sheetFormatPr defaultRowHeight="12" x14ac:dyDescent="0.15"/>
  <cols>
    <col min="1" max="5" width="13.125" style="1" customWidth="1"/>
    <col min="6" max="6" width="5.625" style="1" customWidth="1"/>
    <col min="7" max="7" width="25.625" style="1" customWidth="1"/>
    <col min="8" max="8" width="7.125" style="1" bestFit="1" customWidth="1"/>
    <col min="9" max="16384" width="9" style="1"/>
  </cols>
  <sheetData>
    <row r="1" spans="1:9" x14ac:dyDescent="0.15">
      <c r="A1" s="2" t="s">
        <v>83</v>
      </c>
      <c r="B1" s="49"/>
      <c r="C1" s="49"/>
      <c r="D1" s="49"/>
      <c r="E1" s="50"/>
    </row>
    <row r="2" spans="1:9" x14ac:dyDescent="0.15">
      <c r="A2" s="3"/>
      <c r="B2" s="3"/>
      <c r="C2" s="3"/>
      <c r="D2" s="3"/>
      <c r="E2" s="3"/>
    </row>
    <row r="3" spans="1:9" ht="12.75" thickBot="1" x14ac:dyDescent="0.2">
      <c r="A3" s="3"/>
      <c r="B3" s="3"/>
      <c r="C3" s="3"/>
      <c r="D3" s="3"/>
      <c r="E3" s="4" t="s">
        <v>84</v>
      </c>
    </row>
    <row r="4" spans="1:9" ht="12.75" thickBot="1" x14ac:dyDescent="0.2">
      <c r="A4" s="8" t="s">
        <v>0</v>
      </c>
      <c r="B4" s="29" t="s">
        <v>53</v>
      </c>
      <c r="C4" s="30" t="s">
        <v>54</v>
      </c>
      <c r="D4" s="30" t="s">
        <v>55</v>
      </c>
      <c r="E4" s="31" t="s">
        <v>56</v>
      </c>
    </row>
    <row r="5" spans="1:9" ht="12.75" thickBot="1" x14ac:dyDescent="0.2">
      <c r="A5" s="9" t="s">
        <v>1</v>
      </c>
      <c r="B5" s="46">
        <v>39213</v>
      </c>
      <c r="C5" s="32">
        <v>12033</v>
      </c>
      <c r="D5" s="32">
        <v>16963</v>
      </c>
      <c r="E5" s="33">
        <v>9062</v>
      </c>
    </row>
    <row r="6" spans="1:9" ht="13.5" thickTop="1" thickBot="1" x14ac:dyDescent="0.2">
      <c r="A6" s="10" t="s">
        <v>57</v>
      </c>
      <c r="B6" s="18">
        <v>27774</v>
      </c>
      <c r="C6" s="19">
        <v>5211</v>
      </c>
      <c r="D6" s="19">
        <v>7095</v>
      </c>
      <c r="E6" s="20">
        <v>13153</v>
      </c>
      <c r="G6" s="1" t="s">
        <v>67</v>
      </c>
    </row>
    <row r="7" spans="1:9" ht="13.5" thickTop="1" thickBot="1" x14ac:dyDescent="0.2">
      <c r="A7" s="11"/>
      <c r="B7" s="23"/>
      <c r="C7" s="24"/>
      <c r="D7" s="24"/>
      <c r="E7" s="25"/>
      <c r="G7" s="1" t="s">
        <v>4</v>
      </c>
      <c r="H7" s="6">
        <f>H10/H12</f>
        <v>7.6483933544256824E-2</v>
      </c>
    </row>
    <row r="8" spans="1:9" x14ac:dyDescent="0.15">
      <c r="A8" s="12" t="s">
        <v>2</v>
      </c>
      <c r="B8" s="47">
        <v>495</v>
      </c>
      <c r="C8" s="35">
        <v>116</v>
      </c>
      <c r="D8" s="35">
        <v>123</v>
      </c>
      <c r="E8" s="36">
        <v>213</v>
      </c>
      <c r="G8" s="1" t="s">
        <v>6</v>
      </c>
      <c r="H8" s="6">
        <f>H11/H12</f>
        <v>2.7468769659900142E-2</v>
      </c>
    </row>
    <row r="9" spans="1:9" x14ac:dyDescent="0.15">
      <c r="A9" s="13" t="s">
        <v>3</v>
      </c>
      <c r="B9" s="48">
        <v>1981</v>
      </c>
      <c r="C9" s="38">
        <v>539</v>
      </c>
      <c r="D9" s="38">
        <v>683</v>
      </c>
      <c r="E9" s="39">
        <v>636</v>
      </c>
    </row>
    <row r="10" spans="1:9" x14ac:dyDescent="0.15">
      <c r="A10" s="13" t="s">
        <v>5</v>
      </c>
      <c r="B10" s="48">
        <v>976</v>
      </c>
      <c r="C10" s="38">
        <v>191</v>
      </c>
      <c r="D10" s="38">
        <v>234</v>
      </c>
      <c r="E10" s="39">
        <v>382</v>
      </c>
      <c r="G10" s="1" t="s">
        <v>9</v>
      </c>
      <c r="H10" s="7">
        <f>B62</f>
        <v>66987</v>
      </c>
      <c r="I10" s="1" t="s">
        <v>10</v>
      </c>
    </row>
    <row r="11" spans="1:9" x14ac:dyDescent="0.15">
      <c r="A11" s="13" t="s">
        <v>7</v>
      </c>
      <c r="B11" s="48">
        <v>189</v>
      </c>
      <c r="C11" s="38">
        <v>36</v>
      </c>
      <c r="D11" s="38">
        <v>51</v>
      </c>
      <c r="E11" s="39">
        <v>75</v>
      </c>
      <c r="G11" s="1" t="s">
        <v>12</v>
      </c>
      <c r="H11" s="7">
        <f>D62</f>
        <v>24058</v>
      </c>
      <c r="I11" s="1" t="s">
        <v>10</v>
      </c>
    </row>
    <row r="12" spans="1:9" x14ac:dyDescent="0.15">
      <c r="A12" s="13" t="s">
        <v>8</v>
      </c>
      <c r="B12" s="48">
        <v>575</v>
      </c>
      <c r="C12" s="38">
        <v>89</v>
      </c>
      <c r="D12" s="38">
        <v>108</v>
      </c>
      <c r="E12" s="39">
        <v>362</v>
      </c>
      <c r="G12" s="1" t="s">
        <v>71</v>
      </c>
      <c r="H12" s="1">
        <v>875831</v>
      </c>
      <c r="I12" s="1" t="s">
        <v>10</v>
      </c>
    </row>
    <row r="13" spans="1:9" x14ac:dyDescent="0.15">
      <c r="A13" s="13" t="s">
        <v>11</v>
      </c>
      <c r="B13" s="48">
        <v>633</v>
      </c>
      <c r="C13" s="38">
        <v>126</v>
      </c>
      <c r="D13" s="38">
        <v>146</v>
      </c>
      <c r="E13" s="39">
        <v>341</v>
      </c>
    </row>
    <row r="14" spans="1:9" ht="12.75" thickBot="1" x14ac:dyDescent="0.2">
      <c r="A14" s="14" t="s">
        <v>58</v>
      </c>
      <c r="B14" s="26">
        <v>4849</v>
      </c>
      <c r="C14" s="27">
        <v>1097</v>
      </c>
      <c r="D14" s="27">
        <v>1345</v>
      </c>
      <c r="E14" s="28">
        <v>2009</v>
      </c>
    </row>
    <row r="15" spans="1:9" x14ac:dyDescent="0.15">
      <c r="A15" s="12" t="s">
        <v>13</v>
      </c>
      <c r="B15" s="34">
        <v>1600</v>
      </c>
      <c r="C15" s="35">
        <v>278</v>
      </c>
      <c r="D15" s="35">
        <v>323</v>
      </c>
      <c r="E15" s="36">
        <v>830</v>
      </c>
    </row>
    <row r="16" spans="1:9" x14ac:dyDescent="0.15">
      <c r="A16" s="13" t="s">
        <v>14</v>
      </c>
      <c r="B16" s="37">
        <v>2850</v>
      </c>
      <c r="C16" s="38">
        <v>600</v>
      </c>
      <c r="D16" s="38">
        <v>695</v>
      </c>
      <c r="E16" s="39">
        <v>1312</v>
      </c>
    </row>
    <row r="17" spans="1:5" x14ac:dyDescent="0.15">
      <c r="A17" s="13" t="s">
        <v>15</v>
      </c>
      <c r="B17" s="37">
        <v>1786</v>
      </c>
      <c r="C17" s="38">
        <v>439</v>
      </c>
      <c r="D17" s="38">
        <v>560</v>
      </c>
      <c r="E17" s="39">
        <v>664</v>
      </c>
    </row>
    <row r="18" spans="1:5" x14ac:dyDescent="0.15">
      <c r="A18" s="13" t="s">
        <v>16</v>
      </c>
      <c r="B18" s="37">
        <v>343</v>
      </c>
      <c r="C18" s="38">
        <v>50</v>
      </c>
      <c r="D18" s="38">
        <v>99</v>
      </c>
      <c r="E18" s="39">
        <v>180</v>
      </c>
    </row>
    <row r="19" spans="1:5" x14ac:dyDescent="0.15">
      <c r="A19" s="13" t="s">
        <v>17</v>
      </c>
      <c r="B19" s="37">
        <v>1766</v>
      </c>
      <c r="C19" s="38">
        <v>349</v>
      </c>
      <c r="D19" s="38">
        <v>450</v>
      </c>
      <c r="E19" s="39">
        <v>880</v>
      </c>
    </row>
    <row r="20" spans="1:5" x14ac:dyDescent="0.15">
      <c r="A20" s="13" t="s">
        <v>18</v>
      </c>
      <c r="B20" s="37">
        <v>87</v>
      </c>
      <c r="C20" s="38">
        <v>16</v>
      </c>
      <c r="D20" s="38">
        <v>33</v>
      </c>
      <c r="E20" s="39">
        <v>31</v>
      </c>
    </row>
    <row r="21" spans="1:5" x14ac:dyDescent="0.15">
      <c r="A21" s="13" t="s">
        <v>19</v>
      </c>
      <c r="B21" s="37">
        <v>180</v>
      </c>
      <c r="C21" s="38">
        <v>33</v>
      </c>
      <c r="D21" s="38">
        <v>59</v>
      </c>
      <c r="E21" s="39">
        <v>79</v>
      </c>
    </row>
    <row r="22" spans="1:5" x14ac:dyDescent="0.15">
      <c r="A22" s="13" t="s">
        <v>24</v>
      </c>
      <c r="B22" s="37">
        <v>184</v>
      </c>
      <c r="C22" s="38">
        <v>36</v>
      </c>
      <c r="D22" s="38">
        <v>50</v>
      </c>
      <c r="E22" s="39">
        <v>86</v>
      </c>
    </row>
    <row r="23" spans="1:5" x14ac:dyDescent="0.15">
      <c r="A23" s="13" t="s">
        <v>27</v>
      </c>
      <c r="B23" s="37">
        <v>662</v>
      </c>
      <c r="C23" s="38">
        <v>81</v>
      </c>
      <c r="D23" s="38">
        <v>130</v>
      </c>
      <c r="E23" s="39">
        <v>419</v>
      </c>
    </row>
    <row r="24" spans="1:5" ht="12.75" thickBot="1" x14ac:dyDescent="0.2">
      <c r="A24" s="14" t="s">
        <v>59</v>
      </c>
      <c r="B24" s="26">
        <v>9458</v>
      </c>
      <c r="C24" s="27">
        <v>1882</v>
      </c>
      <c r="D24" s="27">
        <v>2399</v>
      </c>
      <c r="E24" s="28">
        <v>4481</v>
      </c>
    </row>
    <row r="25" spans="1:5" x14ac:dyDescent="0.15">
      <c r="A25" s="12" t="s">
        <v>20</v>
      </c>
      <c r="B25" s="34">
        <v>330</v>
      </c>
      <c r="C25" s="35">
        <v>66</v>
      </c>
      <c r="D25" s="35">
        <v>60</v>
      </c>
      <c r="E25" s="36">
        <v>174</v>
      </c>
    </row>
    <row r="26" spans="1:5" x14ac:dyDescent="0.15">
      <c r="A26" s="13" t="s">
        <v>21</v>
      </c>
      <c r="B26" s="37">
        <v>101</v>
      </c>
      <c r="C26" s="38">
        <v>11</v>
      </c>
      <c r="D26" s="38">
        <v>31</v>
      </c>
      <c r="E26" s="39">
        <v>47</v>
      </c>
    </row>
    <row r="27" spans="1:5" x14ac:dyDescent="0.15">
      <c r="A27" s="13" t="s">
        <v>22</v>
      </c>
      <c r="B27" s="37">
        <v>182</v>
      </c>
      <c r="C27" s="38">
        <v>17</v>
      </c>
      <c r="D27" s="38">
        <v>44</v>
      </c>
      <c r="E27" s="39">
        <v>85</v>
      </c>
    </row>
    <row r="28" spans="1:5" x14ac:dyDescent="0.15">
      <c r="A28" s="13" t="s">
        <v>23</v>
      </c>
      <c r="B28" s="37">
        <v>54</v>
      </c>
      <c r="C28" s="38">
        <v>10</v>
      </c>
      <c r="D28" s="38">
        <v>17</v>
      </c>
      <c r="E28" s="39">
        <v>17</v>
      </c>
    </row>
    <row r="29" spans="1:5" ht="12.75" thickBot="1" x14ac:dyDescent="0.2">
      <c r="A29" s="14" t="s">
        <v>60</v>
      </c>
      <c r="B29" s="26">
        <v>667</v>
      </c>
      <c r="C29" s="27">
        <v>104</v>
      </c>
      <c r="D29" s="27">
        <v>152</v>
      </c>
      <c r="E29" s="28">
        <v>323</v>
      </c>
    </row>
    <row r="30" spans="1:5" x14ac:dyDescent="0.15">
      <c r="A30" s="12" t="s">
        <v>25</v>
      </c>
      <c r="B30" s="34">
        <v>698</v>
      </c>
      <c r="C30" s="35">
        <v>138</v>
      </c>
      <c r="D30" s="35">
        <v>183</v>
      </c>
      <c r="E30" s="36">
        <v>318</v>
      </c>
    </row>
    <row r="31" spans="1:5" x14ac:dyDescent="0.15">
      <c r="A31" s="13" t="s">
        <v>26</v>
      </c>
      <c r="B31" s="37">
        <v>273</v>
      </c>
      <c r="C31" s="38">
        <v>44</v>
      </c>
      <c r="D31" s="38">
        <v>68</v>
      </c>
      <c r="E31" s="39">
        <v>104</v>
      </c>
    </row>
    <row r="32" spans="1:5" x14ac:dyDescent="0.15">
      <c r="A32" s="13" t="s">
        <v>28</v>
      </c>
      <c r="B32" s="37">
        <v>1418</v>
      </c>
      <c r="C32" s="38">
        <v>176</v>
      </c>
      <c r="D32" s="38">
        <v>284</v>
      </c>
      <c r="E32" s="39">
        <v>819</v>
      </c>
    </row>
    <row r="33" spans="1:5" x14ac:dyDescent="0.15">
      <c r="A33" s="13" t="s">
        <v>29</v>
      </c>
      <c r="B33" s="37">
        <v>451</v>
      </c>
      <c r="C33" s="38">
        <v>18</v>
      </c>
      <c r="D33" s="38">
        <v>45</v>
      </c>
      <c r="E33" s="39">
        <v>350</v>
      </c>
    </row>
    <row r="34" spans="1:5" ht="12.75" thickBot="1" x14ac:dyDescent="0.2">
      <c r="A34" s="14" t="s">
        <v>61</v>
      </c>
      <c r="B34" s="26">
        <v>2840</v>
      </c>
      <c r="C34" s="27">
        <v>376</v>
      </c>
      <c r="D34" s="27">
        <v>580</v>
      </c>
      <c r="E34" s="28">
        <v>1591</v>
      </c>
    </row>
    <row r="35" spans="1:5" x14ac:dyDescent="0.15">
      <c r="A35" s="12" t="s">
        <v>30</v>
      </c>
      <c r="B35" s="34">
        <v>157</v>
      </c>
      <c r="C35" s="35">
        <v>17</v>
      </c>
      <c r="D35" s="35">
        <v>34</v>
      </c>
      <c r="E35" s="36">
        <v>97</v>
      </c>
    </row>
    <row r="36" spans="1:5" x14ac:dyDescent="0.15">
      <c r="A36" s="13" t="s">
        <v>31</v>
      </c>
      <c r="B36" s="37">
        <v>264</v>
      </c>
      <c r="C36" s="38">
        <v>28</v>
      </c>
      <c r="D36" s="38">
        <v>77</v>
      </c>
      <c r="E36" s="39">
        <v>146</v>
      </c>
    </row>
    <row r="37" spans="1:5" x14ac:dyDescent="0.15">
      <c r="A37" s="13" t="s">
        <v>32</v>
      </c>
      <c r="B37" s="37">
        <v>45</v>
      </c>
      <c r="C37" s="38">
        <v>7</v>
      </c>
      <c r="D37" s="38">
        <v>17</v>
      </c>
      <c r="E37" s="39">
        <v>21</v>
      </c>
    </row>
    <row r="38" spans="1:5" x14ac:dyDescent="0.15">
      <c r="A38" s="13" t="s">
        <v>33</v>
      </c>
      <c r="B38" s="37">
        <v>776</v>
      </c>
      <c r="C38" s="38">
        <v>175</v>
      </c>
      <c r="D38" s="38">
        <v>242</v>
      </c>
      <c r="E38" s="39">
        <v>334</v>
      </c>
    </row>
    <row r="39" spans="1:5" x14ac:dyDescent="0.15">
      <c r="A39" s="13" t="s">
        <v>34</v>
      </c>
      <c r="B39" s="37">
        <v>152</v>
      </c>
      <c r="C39" s="38">
        <v>6</v>
      </c>
      <c r="D39" s="38">
        <v>19</v>
      </c>
      <c r="E39" s="39">
        <v>118</v>
      </c>
    </row>
    <row r="40" spans="1:5" x14ac:dyDescent="0.15">
      <c r="A40" s="13" t="s">
        <v>35</v>
      </c>
      <c r="B40" s="37">
        <v>42</v>
      </c>
      <c r="C40" s="38">
        <v>0</v>
      </c>
      <c r="D40" s="38">
        <v>2</v>
      </c>
      <c r="E40" s="39">
        <v>36</v>
      </c>
    </row>
    <row r="41" spans="1:5" ht="12.75" thickBot="1" x14ac:dyDescent="0.2">
      <c r="A41" s="14" t="s">
        <v>62</v>
      </c>
      <c r="B41" s="26">
        <v>1436</v>
      </c>
      <c r="C41" s="27">
        <v>233</v>
      </c>
      <c r="D41" s="27">
        <v>391</v>
      </c>
      <c r="E41" s="28">
        <v>752</v>
      </c>
    </row>
    <row r="42" spans="1:5" x14ac:dyDescent="0.15">
      <c r="A42" s="12" t="s">
        <v>36</v>
      </c>
      <c r="B42" s="34">
        <v>595</v>
      </c>
      <c r="C42" s="35">
        <v>125</v>
      </c>
      <c r="D42" s="35">
        <v>229</v>
      </c>
      <c r="E42" s="36">
        <v>188</v>
      </c>
    </row>
    <row r="43" spans="1:5" x14ac:dyDescent="0.15">
      <c r="A43" s="13" t="s">
        <v>37</v>
      </c>
      <c r="B43" s="37">
        <v>574</v>
      </c>
      <c r="C43" s="38">
        <v>72</v>
      </c>
      <c r="D43" s="38">
        <v>127</v>
      </c>
      <c r="E43" s="39">
        <v>328</v>
      </c>
    </row>
    <row r="44" spans="1:5" x14ac:dyDescent="0.15">
      <c r="A44" s="13" t="s">
        <v>38</v>
      </c>
      <c r="B44" s="37">
        <v>1020</v>
      </c>
      <c r="C44" s="38">
        <v>148</v>
      </c>
      <c r="D44" s="38">
        <v>226</v>
      </c>
      <c r="E44" s="39">
        <v>563</v>
      </c>
    </row>
    <row r="45" spans="1:5" x14ac:dyDescent="0.15">
      <c r="A45" s="13" t="s">
        <v>39</v>
      </c>
      <c r="B45" s="37">
        <v>391</v>
      </c>
      <c r="C45" s="38">
        <v>89</v>
      </c>
      <c r="D45" s="38">
        <v>93</v>
      </c>
      <c r="E45" s="39">
        <v>177</v>
      </c>
    </row>
    <row r="46" spans="1:5" x14ac:dyDescent="0.15">
      <c r="A46" s="13" t="s">
        <v>40</v>
      </c>
      <c r="B46" s="37">
        <v>164</v>
      </c>
      <c r="C46" s="38">
        <v>40</v>
      </c>
      <c r="D46" s="38">
        <v>48</v>
      </c>
      <c r="E46" s="39">
        <v>73</v>
      </c>
    </row>
    <row r="47" spans="1:5" ht="12.75" thickBot="1" x14ac:dyDescent="0.2">
      <c r="A47" s="14" t="s">
        <v>63</v>
      </c>
      <c r="B47" s="26">
        <v>2744</v>
      </c>
      <c r="C47" s="27">
        <v>474</v>
      </c>
      <c r="D47" s="27">
        <v>723</v>
      </c>
      <c r="E47" s="28">
        <v>1329</v>
      </c>
    </row>
    <row r="48" spans="1:5" x14ac:dyDescent="0.15">
      <c r="A48" s="12" t="s">
        <v>41</v>
      </c>
      <c r="B48" s="34">
        <v>78</v>
      </c>
      <c r="C48" s="35">
        <v>6</v>
      </c>
      <c r="D48" s="35">
        <v>16</v>
      </c>
      <c r="E48" s="36">
        <v>54</v>
      </c>
    </row>
    <row r="49" spans="1:5" x14ac:dyDescent="0.15">
      <c r="A49" s="13" t="s">
        <v>42</v>
      </c>
      <c r="B49" s="37">
        <v>372</v>
      </c>
      <c r="C49" s="38">
        <v>30</v>
      </c>
      <c r="D49" s="38">
        <v>57</v>
      </c>
      <c r="E49" s="39">
        <v>266</v>
      </c>
    </row>
    <row r="50" spans="1:5" x14ac:dyDescent="0.15">
      <c r="A50" s="13" t="s">
        <v>43</v>
      </c>
      <c r="B50" s="37">
        <v>288</v>
      </c>
      <c r="C50" s="38">
        <v>88</v>
      </c>
      <c r="D50" s="38">
        <v>101</v>
      </c>
      <c r="E50" s="39">
        <v>99</v>
      </c>
    </row>
    <row r="51" spans="1:5" x14ac:dyDescent="0.15">
      <c r="A51" s="13" t="s">
        <v>44</v>
      </c>
      <c r="B51" s="37">
        <v>155</v>
      </c>
      <c r="C51" s="38">
        <v>31</v>
      </c>
      <c r="D51" s="38">
        <v>49</v>
      </c>
      <c r="E51" s="39">
        <v>64</v>
      </c>
    </row>
    <row r="52" spans="1:5" ht="12.75" thickBot="1" x14ac:dyDescent="0.2">
      <c r="A52" s="14" t="s">
        <v>64</v>
      </c>
      <c r="B52" s="26">
        <v>893</v>
      </c>
      <c r="C52" s="27">
        <v>155</v>
      </c>
      <c r="D52" s="27">
        <v>223</v>
      </c>
      <c r="E52" s="28">
        <v>483</v>
      </c>
    </row>
    <row r="53" spans="1:5" x14ac:dyDescent="0.15">
      <c r="A53" s="12" t="s">
        <v>45</v>
      </c>
      <c r="B53" s="34">
        <v>545</v>
      </c>
      <c r="C53" s="35">
        <v>94</v>
      </c>
      <c r="D53" s="35">
        <v>149</v>
      </c>
      <c r="E53" s="36">
        <v>240</v>
      </c>
    </row>
    <row r="54" spans="1:5" x14ac:dyDescent="0.15">
      <c r="A54" s="13" t="s">
        <v>46</v>
      </c>
      <c r="B54" s="37">
        <v>87</v>
      </c>
      <c r="C54" s="38">
        <v>17</v>
      </c>
      <c r="D54" s="38">
        <v>20</v>
      </c>
      <c r="E54" s="39">
        <v>43</v>
      </c>
    </row>
    <row r="55" spans="1:5" x14ac:dyDescent="0.15">
      <c r="A55" s="13" t="s">
        <v>47</v>
      </c>
      <c r="B55" s="37">
        <v>355</v>
      </c>
      <c r="C55" s="38">
        <v>34</v>
      </c>
      <c r="D55" s="38">
        <v>77</v>
      </c>
      <c r="E55" s="39">
        <v>227</v>
      </c>
    </row>
    <row r="56" spans="1:5" x14ac:dyDescent="0.15">
      <c r="A56" s="13" t="s">
        <v>48</v>
      </c>
      <c r="B56" s="37">
        <v>1900</v>
      </c>
      <c r="C56" s="38">
        <v>386</v>
      </c>
      <c r="D56" s="38">
        <v>564</v>
      </c>
      <c r="E56" s="39">
        <v>794</v>
      </c>
    </row>
    <row r="57" spans="1:5" x14ac:dyDescent="0.15">
      <c r="A57" s="13" t="s">
        <v>49</v>
      </c>
      <c r="B57" s="37">
        <v>460</v>
      </c>
      <c r="C57" s="38">
        <v>101</v>
      </c>
      <c r="D57" s="38">
        <v>84</v>
      </c>
      <c r="E57" s="39">
        <v>171</v>
      </c>
    </row>
    <row r="58" spans="1:5" x14ac:dyDescent="0.15">
      <c r="A58" s="13" t="s">
        <v>50</v>
      </c>
      <c r="B58" s="37">
        <v>716</v>
      </c>
      <c r="C58" s="38">
        <v>86</v>
      </c>
      <c r="D58" s="38">
        <v>174</v>
      </c>
      <c r="E58" s="39">
        <v>311</v>
      </c>
    </row>
    <row r="59" spans="1:5" x14ac:dyDescent="0.15">
      <c r="A59" s="13" t="s">
        <v>51</v>
      </c>
      <c r="B59" s="40">
        <v>691</v>
      </c>
      <c r="C59" s="41">
        <v>156</v>
      </c>
      <c r="D59" s="41">
        <v>196</v>
      </c>
      <c r="E59" s="42">
        <v>304</v>
      </c>
    </row>
    <row r="60" spans="1:5" ht="12.75" thickBot="1" x14ac:dyDescent="0.2">
      <c r="A60" s="14" t="s">
        <v>65</v>
      </c>
      <c r="B60" s="26">
        <v>4754</v>
      </c>
      <c r="C60" s="27">
        <v>874</v>
      </c>
      <c r="D60" s="27">
        <v>1264</v>
      </c>
      <c r="E60" s="28">
        <v>2090</v>
      </c>
    </row>
    <row r="61" spans="1:5" ht="12.75" thickBot="1" x14ac:dyDescent="0.2">
      <c r="A61" s="15" t="s">
        <v>52</v>
      </c>
      <c r="B61" s="43">
        <v>133</v>
      </c>
      <c r="C61" s="44">
        <v>16</v>
      </c>
      <c r="D61" s="44">
        <v>18</v>
      </c>
      <c r="E61" s="45">
        <v>95</v>
      </c>
    </row>
    <row r="62" spans="1:5" ht="13.5" thickTop="1" thickBot="1" x14ac:dyDescent="0.2">
      <c r="A62" s="16" t="s">
        <v>66</v>
      </c>
      <c r="B62" s="17">
        <v>66987</v>
      </c>
      <c r="C62" s="21">
        <v>17244</v>
      </c>
      <c r="D62" s="21">
        <v>24058</v>
      </c>
      <c r="E62" s="22">
        <v>22215</v>
      </c>
    </row>
    <row r="63" spans="1:5" ht="13.5" x14ac:dyDescent="0.15">
      <c r="B63" s="5"/>
      <c r="C63" s="5"/>
      <c r="D63" s="5"/>
      <c r="E63" s="5"/>
    </row>
  </sheetData>
  <phoneticPr fontId="8"/>
  <pageMargins left="0.7" right="0.7" top="0.75" bottom="0.75" header="0.3" footer="0.3"/>
  <pageSetup paperSize="9" scale="7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EDC47D-E35D-4CC8-B9D1-95A89B18E1E3}">
  <sheetPr>
    <tabColor theme="6" tint="0.39997558519241921"/>
  </sheetPr>
  <dimension ref="A1:I63"/>
  <sheetViews>
    <sheetView topLeftCell="C1" zoomScaleNormal="100" workbookViewId="0">
      <selection activeCell="G63" sqref="G63"/>
    </sheetView>
  </sheetViews>
  <sheetFormatPr defaultRowHeight="12" x14ac:dyDescent="0.15"/>
  <cols>
    <col min="1" max="5" width="13.125" style="1" customWidth="1"/>
    <col min="6" max="6" width="5.625" style="1" customWidth="1"/>
    <col min="7" max="7" width="25.625" style="1" customWidth="1"/>
    <col min="8" max="8" width="7.125" style="1" bestFit="1" customWidth="1"/>
    <col min="9" max="16384" width="9" style="1"/>
  </cols>
  <sheetData>
    <row r="1" spans="1:9" x14ac:dyDescent="0.15">
      <c r="A1" s="2" t="s">
        <v>85</v>
      </c>
      <c r="B1" s="49"/>
      <c r="C1" s="49"/>
      <c r="D1" s="49"/>
      <c r="E1" s="50"/>
    </row>
    <row r="2" spans="1:9" x14ac:dyDescent="0.15">
      <c r="A2" s="3"/>
      <c r="B2" s="3"/>
      <c r="C2" s="3"/>
      <c r="D2" s="3"/>
      <c r="E2" s="3"/>
    </row>
    <row r="3" spans="1:9" ht="12.75" thickBot="1" x14ac:dyDescent="0.2">
      <c r="A3" s="3"/>
      <c r="B3" s="3"/>
      <c r="C3" s="3"/>
      <c r="D3" s="3"/>
      <c r="E3" s="4" t="s">
        <v>86</v>
      </c>
    </row>
    <row r="4" spans="1:9" ht="12.75" thickBot="1" x14ac:dyDescent="0.2">
      <c r="A4" s="8" t="s">
        <v>0</v>
      </c>
      <c r="B4" s="29" t="s">
        <v>53</v>
      </c>
      <c r="C4" s="30" t="s">
        <v>54</v>
      </c>
      <c r="D4" s="30" t="s">
        <v>55</v>
      </c>
      <c r="E4" s="31" t="s">
        <v>56</v>
      </c>
    </row>
    <row r="5" spans="1:9" ht="12.75" thickBot="1" x14ac:dyDescent="0.2">
      <c r="A5" s="9" t="s">
        <v>1</v>
      </c>
      <c r="B5" s="46">
        <v>35834</v>
      </c>
      <c r="C5" s="32">
        <v>10978</v>
      </c>
      <c r="D5" s="32">
        <v>15279</v>
      </c>
      <c r="E5" s="33">
        <v>8464</v>
      </c>
    </row>
    <row r="6" spans="1:9" ht="13.5" thickTop="1" thickBot="1" x14ac:dyDescent="0.2">
      <c r="A6" s="10" t="s">
        <v>57</v>
      </c>
      <c r="B6" s="18">
        <f>SUM(B62,-B5)</f>
        <v>25809</v>
      </c>
      <c r="C6" s="19">
        <f>SUM(C62,-C5)</f>
        <v>4783</v>
      </c>
      <c r="D6" s="19">
        <f>SUM(D62,-D5)</f>
        <v>6736</v>
      </c>
      <c r="E6" s="20">
        <f>SUM(E62,-E5)</f>
        <v>12229</v>
      </c>
      <c r="G6" s="1" t="s">
        <v>67</v>
      </c>
    </row>
    <row r="7" spans="1:9" ht="13.5" thickTop="1" thickBot="1" x14ac:dyDescent="0.2">
      <c r="A7" s="11"/>
      <c r="B7" s="23"/>
      <c r="C7" s="24"/>
      <c r="D7" s="24"/>
      <c r="E7" s="25"/>
      <c r="G7" s="1" t="s">
        <v>4</v>
      </c>
      <c r="H7" s="6">
        <f>H10/H12</f>
        <v>7.0444795406912036E-2</v>
      </c>
    </row>
    <row r="8" spans="1:9" x14ac:dyDescent="0.15">
      <c r="A8" s="12" t="s">
        <v>2</v>
      </c>
      <c r="B8" s="47">
        <v>522</v>
      </c>
      <c r="C8" s="35">
        <v>110</v>
      </c>
      <c r="D8" s="35">
        <v>128</v>
      </c>
      <c r="E8" s="36">
        <v>256</v>
      </c>
      <c r="G8" s="1" t="s">
        <v>6</v>
      </c>
      <c r="H8" s="6">
        <f>H11/H12</f>
        <v>2.5158447364391226E-2</v>
      </c>
    </row>
    <row r="9" spans="1:9" x14ac:dyDescent="0.15">
      <c r="A9" s="13" t="s">
        <v>3</v>
      </c>
      <c r="B9" s="48">
        <v>1774</v>
      </c>
      <c r="C9" s="38">
        <v>513</v>
      </c>
      <c r="D9" s="38">
        <v>573</v>
      </c>
      <c r="E9" s="39">
        <v>582</v>
      </c>
    </row>
    <row r="10" spans="1:9" x14ac:dyDescent="0.15">
      <c r="A10" s="13" t="s">
        <v>5</v>
      </c>
      <c r="B10" s="48">
        <v>907</v>
      </c>
      <c r="C10" s="38">
        <v>154</v>
      </c>
      <c r="D10" s="38">
        <v>247</v>
      </c>
      <c r="E10" s="39">
        <v>356</v>
      </c>
      <c r="G10" s="1" t="s">
        <v>9</v>
      </c>
      <c r="H10" s="7">
        <f>B62</f>
        <v>61643</v>
      </c>
      <c r="I10" s="1" t="s">
        <v>10</v>
      </c>
    </row>
    <row r="11" spans="1:9" x14ac:dyDescent="0.15">
      <c r="A11" s="13" t="s">
        <v>7</v>
      </c>
      <c r="B11" s="48">
        <v>189</v>
      </c>
      <c r="C11" s="38">
        <v>41</v>
      </c>
      <c r="D11" s="38">
        <v>46</v>
      </c>
      <c r="E11" s="39">
        <v>87</v>
      </c>
      <c r="G11" s="1" t="s">
        <v>12</v>
      </c>
      <c r="H11" s="7">
        <f>D62</f>
        <v>22015</v>
      </c>
      <c r="I11" s="1" t="s">
        <v>10</v>
      </c>
    </row>
    <row r="12" spans="1:9" x14ac:dyDescent="0.15">
      <c r="A12" s="13" t="s">
        <v>8</v>
      </c>
      <c r="B12" s="48">
        <v>491</v>
      </c>
      <c r="C12" s="38">
        <v>70</v>
      </c>
      <c r="D12" s="38">
        <v>106</v>
      </c>
      <c r="E12" s="39">
        <v>303</v>
      </c>
      <c r="G12" s="1" t="s">
        <v>72</v>
      </c>
      <c r="H12" s="1">
        <v>875054</v>
      </c>
      <c r="I12" s="1" t="s">
        <v>10</v>
      </c>
    </row>
    <row r="13" spans="1:9" x14ac:dyDescent="0.15">
      <c r="A13" s="13" t="s">
        <v>11</v>
      </c>
      <c r="B13" s="48">
        <v>558</v>
      </c>
      <c r="C13" s="38">
        <v>113</v>
      </c>
      <c r="D13" s="38">
        <v>131</v>
      </c>
      <c r="E13" s="39">
        <v>299</v>
      </c>
    </row>
    <row r="14" spans="1:9" ht="12.75" thickBot="1" x14ac:dyDescent="0.2">
      <c r="A14" s="14" t="s">
        <v>58</v>
      </c>
      <c r="B14" s="26">
        <f>SUM(B8:B13)</f>
        <v>4441</v>
      </c>
      <c r="C14" s="27">
        <f>SUM(C8:C13)</f>
        <v>1001</v>
      </c>
      <c r="D14" s="27">
        <f>SUM(D8:D13)</f>
        <v>1231</v>
      </c>
      <c r="E14" s="28">
        <f>SUM(E8:E13)</f>
        <v>1883</v>
      </c>
    </row>
    <row r="15" spans="1:9" x14ac:dyDescent="0.15">
      <c r="A15" s="12" t="s">
        <v>13</v>
      </c>
      <c r="B15" s="34">
        <v>1426</v>
      </c>
      <c r="C15" s="35">
        <v>262</v>
      </c>
      <c r="D15" s="35">
        <v>313</v>
      </c>
      <c r="E15" s="36">
        <v>714</v>
      </c>
    </row>
    <row r="16" spans="1:9" x14ac:dyDescent="0.15">
      <c r="A16" s="13" t="s">
        <v>14</v>
      </c>
      <c r="B16" s="37">
        <v>2718</v>
      </c>
      <c r="C16" s="38">
        <v>581</v>
      </c>
      <c r="D16" s="38">
        <v>672</v>
      </c>
      <c r="E16" s="39">
        <v>1208</v>
      </c>
    </row>
    <row r="17" spans="1:5" x14ac:dyDescent="0.15">
      <c r="A17" s="13" t="s">
        <v>15</v>
      </c>
      <c r="B17" s="37">
        <v>1608</v>
      </c>
      <c r="C17" s="38">
        <v>335</v>
      </c>
      <c r="D17" s="38">
        <v>485</v>
      </c>
      <c r="E17" s="39">
        <v>676</v>
      </c>
    </row>
    <row r="18" spans="1:5" x14ac:dyDescent="0.15">
      <c r="A18" s="13" t="s">
        <v>16</v>
      </c>
      <c r="B18" s="37">
        <v>346</v>
      </c>
      <c r="C18" s="38">
        <v>61</v>
      </c>
      <c r="D18" s="38">
        <v>90</v>
      </c>
      <c r="E18" s="39">
        <v>186</v>
      </c>
    </row>
    <row r="19" spans="1:5" x14ac:dyDescent="0.15">
      <c r="A19" s="13" t="s">
        <v>17</v>
      </c>
      <c r="B19" s="37">
        <v>1647</v>
      </c>
      <c r="C19" s="38">
        <v>284</v>
      </c>
      <c r="D19" s="38">
        <v>436</v>
      </c>
      <c r="E19" s="39">
        <v>837</v>
      </c>
    </row>
    <row r="20" spans="1:5" x14ac:dyDescent="0.15">
      <c r="A20" s="13" t="s">
        <v>18</v>
      </c>
      <c r="B20" s="37">
        <v>75</v>
      </c>
      <c r="C20" s="38">
        <v>11</v>
      </c>
      <c r="D20" s="38">
        <v>30</v>
      </c>
      <c r="E20" s="39">
        <v>34</v>
      </c>
    </row>
    <row r="21" spans="1:5" x14ac:dyDescent="0.15">
      <c r="A21" s="13" t="s">
        <v>19</v>
      </c>
      <c r="B21" s="37">
        <v>218</v>
      </c>
      <c r="C21" s="38">
        <v>33</v>
      </c>
      <c r="D21" s="38">
        <v>63</v>
      </c>
      <c r="E21" s="39">
        <v>97</v>
      </c>
    </row>
    <row r="22" spans="1:5" x14ac:dyDescent="0.15">
      <c r="A22" s="13" t="s">
        <v>24</v>
      </c>
      <c r="B22" s="37">
        <v>147</v>
      </c>
      <c r="C22" s="38">
        <v>24</v>
      </c>
      <c r="D22" s="38">
        <v>44</v>
      </c>
      <c r="E22" s="39">
        <v>74</v>
      </c>
    </row>
    <row r="23" spans="1:5" x14ac:dyDescent="0.15">
      <c r="A23" s="13" t="s">
        <v>27</v>
      </c>
      <c r="B23" s="37">
        <v>598</v>
      </c>
      <c r="C23" s="38">
        <v>82</v>
      </c>
      <c r="D23" s="38">
        <v>126</v>
      </c>
      <c r="E23" s="39">
        <v>355</v>
      </c>
    </row>
    <row r="24" spans="1:5" ht="12.75" thickBot="1" x14ac:dyDescent="0.2">
      <c r="A24" s="14" t="s">
        <v>59</v>
      </c>
      <c r="B24" s="26">
        <f>SUM(B15:B23)</f>
        <v>8783</v>
      </c>
      <c r="C24" s="27">
        <f>SUM(C15:C23)</f>
        <v>1673</v>
      </c>
      <c r="D24" s="27">
        <f>SUM(D15:D23)</f>
        <v>2259</v>
      </c>
      <c r="E24" s="28">
        <f>SUM(E15:E23)</f>
        <v>4181</v>
      </c>
    </row>
    <row r="25" spans="1:5" x14ac:dyDescent="0.15">
      <c r="A25" s="12" t="s">
        <v>20</v>
      </c>
      <c r="B25" s="34">
        <v>307</v>
      </c>
      <c r="C25" s="35">
        <v>53</v>
      </c>
      <c r="D25" s="35">
        <v>72</v>
      </c>
      <c r="E25" s="36">
        <v>168</v>
      </c>
    </row>
    <row r="26" spans="1:5" x14ac:dyDescent="0.15">
      <c r="A26" s="13" t="s">
        <v>21</v>
      </c>
      <c r="B26" s="37">
        <v>113</v>
      </c>
      <c r="C26" s="38">
        <v>15</v>
      </c>
      <c r="D26" s="38">
        <v>40</v>
      </c>
      <c r="E26" s="39">
        <v>41</v>
      </c>
    </row>
    <row r="27" spans="1:5" x14ac:dyDescent="0.15">
      <c r="A27" s="13" t="s">
        <v>22</v>
      </c>
      <c r="B27" s="37">
        <v>154</v>
      </c>
      <c r="C27" s="38">
        <v>13</v>
      </c>
      <c r="D27" s="38">
        <v>45</v>
      </c>
      <c r="E27" s="39">
        <v>64</v>
      </c>
    </row>
    <row r="28" spans="1:5" x14ac:dyDescent="0.15">
      <c r="A28" s="13" t="s">
        <v>23</v>
      </c>
      <c r="B28" s="37">
        <v>52</v>
      </c>
      <c r="C28" s="38">
        <v>9</v>
      </c>
      <c r="D28" s="38">
        <v>18</v>
      </c>
      <c r="E28" s="39">
        <v>14</v>
      </c>
    </row>
    <row r="29" spans="1:5" ht="12.75" thickBot="1" x14ac:dyDescent="0.2">
      <c r="A29" s="14" t="s">
        <v>60</v>
      </c>
      <c r="B29" s="26">
        <f>SUM(B25:B28)</f>
        <v>626</v>
      </c>
      <c r="C29" s="27">
        <f>SUM(C25:C28)</f>
        <v>90</v>
      </c>
      <c r="D29" s="27">
        <f>SUM(D25:D28)</f>
        <v>175</v>
      </c>
      <c r="E29" s="28">
        <f>SUM(E25:E28)</f>
        <v>287</v>
      </c>
    </row>
    <row r="30" spans="1:5" x14ac:dyDescent="0.15">
      <c r="A30" s="12" t="s">
        <v>25</v>
      </c>
      <c r="B30" s="34">
        <v>701</v>
      </c>
      <c r="C30" s="35">
        <v>136</v>
      </c>
      <c r="D30" s="35">
        <v>161</v>
      </c>
      <c r="E30" s="36">
        <v>355</v>
      </c>
    </row>
    <row r="31" spans="1:5" x14ac:dyDescent="0.15">
      <c r="A31" s="13" t="s">
        <v>26</v>
      </c>
      <c r="B31" s="37">
        <v>286</v>
      </c>
      <c r="C31" s="38">
        <v>55</v>
      </c>
      <c r="D31" s="38">
        <v>94</v>
      </c>
      <c r="E31" s="39">
        <v>96</v>
      </c>
    </row>
    <row r="32" spans="1:5" x14ac:dyDescent="0.15">
      <c r="A32" s="13" t="s">
        <v>28</v>
      </c>
      <c r="B32" s="37">
        <v>1275</v>
      </c>
      <c r="C32" s="38">
        <v>153</v>
      </c>
      <c r="D32" s="38">
        <v>315</v>
      </c>
      <c r="E32" s="39">
        <v>704</v>
      </c>
    </row>
    <row r="33" spans="1:5" x14ac:dyDescent="0.15">
      <c r="A33" s="13" t="s">
        <v>29</v>
      </c>
      <c r="B33" s="37">
        <v>449</v>
      </c>
      <c r="C33" s="38">
        <v>25</v>
      </c>
      <c r="D33" s="38">
        <v>61</v>
      </c>
      <c r="E33" s="39">
        <v>331</v>
      </c>
    </row>
    <row r="34" spans="1:5" ht="12.75" thickBot="1" x14ac:dyDescent="0.2">
      <c r="A34" s="14" t="s">
        <v>61</v>
      </c>
      <c r="B34" s="26">
        <f>SUM(B30:B33)</f>
        <v>2711</v>
      </c>
      <c r="C34" s="27">
        <f>SUM(C30:C33)</f>
        <v>369</v>
      </c>
      <c r="D34" s="27">
        <f>SUM(D30:D33)</f>
        <v>631</v>
      </c>
      <c r="E34" s="28">
        <f>SUM(E30:E33)</f>
        <v>1486</v>
      </c>
    </row>
    <row r="35" spans="1:5" x14ac:dyDescent="0.15">
      <c r="A35" s="12" t="s">
        <v>30</v>
      </c>
      <c r="B35" s="34">
        <v>143</v>
      </c>
      <c r="C35" s="35">
        <v>22</v>
      </c>
      <c r="D35" s="35">
        <v>27</v>
      </c>
      <c r="E35" s="36">
        <v>87</v>
      </c>
    </row>
    <row r="36" spans="1:5" x14ac:dyDescent="0.15">
      <c r="A36" s="13" t="s">
        <v>31</v>
      </c>
      <c r="B36" s="37">
        <v>210</v>
      </c>
      <c r="C36" s="38">
        <v>21</v>
      </c>
      <c r="D36" s="38">
        <v>64</v>
      </c>
      <c r="E36" s="39">
        <v>122</v>
      </c>
    </row>
    <row r="37" spans="1:5" x14ac:dyDescent="0.15">
      <c r="A37" s="13" t="s">
        <v>32</v>
      </c>
      <c r="B37" s="37">
        <v>50</v>
      </c>
      <c r="C37" s="38">
        <v>4</v>
      </c>
      <c r="D37" s="38">
        <v>16</v>
      </c>
      <c r="E37" s="39">
        <v>29</v>
      </c>
    </row>
    <row r="38" spans="1:5" x14ac:dyDescent="0.15">
      <c r="A38" s="13" t="s">
        <v>33</v>
      </c>
      <c r="B38" s="37">
        <v>755</v>
      </c>
      <c r="C38" s="38">
        <v>172</v>
      </c>
      <c r="D38" s="38">
        <v>235</v>
      </c>
      <c r="E38" s="39">
        <v>318</v>
      </c>
    </row>
    <row r="39" spans="1:5" x14ac:dyDescent="0.15">
      <c r="A39" s="13" t="s">
        <v>34</v>
      </c>
      <c r="B39" s="37">
        <v>141</v>
      </c>
      <c r="C39" s="38">
        <v>6</v>
      </c>
      <c r="D39" s="38">
        <v>9</v>
      </c>
      <c r="E39" s="39">
        <v>95</v>
      </c>
    </row>
    <row r="40" spans="1:5" x14ac:dyDescent="0.15">
      <c r="A40" s="13" t="s">
        <v>35</v>
      </c>
      <c r="B40" s="37">
        <v>30</v>
      </c>
      <c r="C40" s="38">
        <v>2</v>
      </c>
      <c r="D40" s="38">
        <v>1</v>
      </c>
      <c r="E40" s="39">
        <v>25</v>
      </c>
    </row>
    <row r="41" spans="1:5" ht="12.75" thickBot="1" x14ac:dyDescent="0.2">
      <c r="A41" s="14" t="s">
        <v>62</v>
      </c>
      <c r="B41" s="26">
        <f>SUM(B35:B40)</f>
        <v>1329</v>
      </c>
      <c r="C41" s="27">
        <f>SUM(C35:C40)</f>
        <v>227</v>
      </c>
      <c r="D41" s="27">
        <f>SUM(D35:D40)</f>
        <v>352</v>
      </c>
      <c r="E41" s="28">
        <f>SUM(E35:E40)</f>
        <v>676</v>
      </c>
    </row>
    <row r="42" spans="1:5" x14ac:dyDescent="0.15">
      <c r="A42" s="12" t="s">
        <v>36</v>
      </c>
      <c r="B42" s="34">
        <v>501</v>
      </c>
      <c r="C42" s="35">
        <v>116</v>
      </c>
      <c r="D42" s="35">
        <v>188</v>
      </c>
      <c r="E42" s="36">
        <v>155</v>
      </c>
    </row>
    <row r="43" spans="1:5" x14ac:dyDescent="0.15">
      <c r="A43" s="13" t="s">
        <v>37</v>
      </c>
      <c r="B43" s="37">
        <v>588</v>
      </c>
      <c r="C43" s="38">
        <v>92</v>
      </c>
      <c r="D43" s="38">
        <v>176</v>
      </c>
      <c r="E43" s="39">
        <v>288</v>
      </c>
    </row>
    <row r="44" spans="1:5" x14ac:dyDescent="0.15">
      <c r="A44" s="13" t="s">
        <v>38</v>
      </c>
      <c r="B44" s="37">
        <v>880</v>
      </c>
      <c r="C44" s="38">
        <v>137</v>
      </c>
      <c r="D44" s="38">
        <v>205</v>
      </c>
      <c r="E44" s="39">
        <v>440</v>
      </c>
    </row>
    <row r="45" spans="1:5" x14ac:dyDescent="0.15">
      <c r="A45" s="13" t="s">
        <v>39</v>
      </c>
      <c r="B45" s="37">
        <v>349</v>
      </c>
      <c r="C45" s="38">
        <v>81</v>
      </c>
      <c r="D45" s="38">
        <v>78</v>
      </c>
      <c r="E45" s="39">
        <v>169</v>
      </c>
    </row>
    <row r="46" spans="1:5" x14ac:dyDescent="0.15">
      <c r="A46" s="13" t="s">
        <v>40</v>
      </c>
      <c r="B46" s="37">
        <v>160</v>
      </c>
      <c r="C46" s="38">
        <v>46</v>
      </c>
      <c r="D46" s="38">
        <v>32</v>
      </c>
      <c r="E46" s="39">
        <v>75</v>
      </c>
    </row>
    <row r="47" spans="1:5" ht="12.75" thickBot="1" x14ac:dyDescent="0.2">
      <c r="A47" s="14" t="s">
        <v>63</v>
      </c>
      <c r="B47" s="26">
        <f>SUM(B42:B46)</f>
        <v>2478</v>
      </c>
      <c r="C47" s="27">
        <f>SUM(C42:C46)</f>
        <v>472</v>
      </c>
      <c r="D47" s="27">
        <f>SUM(D42:D46)</f>
        <v>679</v>
      </c>
      <c r="E47" s="28">
        <f>SUM(E42:E46)</f>
        <v>1127</v>
      </c>
    </row>
    <row r="48" spans="1:5" x14ac:dyDescent="0.15">
      <c r="A48" s="12" t="s">
        <v>41</v>
      </c>
      <c r="B48" s="34">
        <v>86</v>
      </c>
      <c r="C48" s="35">
        <v>23</v>
      </c>
      <c r="D48" s="35">
        <v>13</v>
      </c>
      <c r="E48" s="36">
        <v>48</v>
      </c>
    </row>
    <row r="49" spans="1:5" x14ac:dyDescent="0.15">
      <c r="A49" s="13" t="s">
        <v>42</v>
      </c>
      <c r="B49" s="37">
        <v>308</v>
      </c>
      <c r="C49" s="38">
        <v>26</v>
      </c>
      <c r="D49" s="38">
        <v>36</v>
      </c>
      <c r="E49" s="39">
        <v>230</v>
      </c>
    </row>
    <row r="50" spans="1:5" x14ac:dyDescent="0.15">
      <c r="A50" s="13" t="s">
        <v>43</v>
      </c>
      <c r="B50" s="37">
        <v>262</v>
      </c>
      <c r="C50" s="38">
        <v>74</v>
      </c>
      <c r="D50" s="38">
        <v>81</v>
      </c>
      <c r="E50" s="39">
        <v>104</v>
      </c>
    </row>
    <row r="51" spans="1:5" x14ac:dyDescent="0.15">
      <c r="A51" s="13" t="s">
        <v>44</v>
      </c>
      <c r="B51" s="37">
        <v>156</v>
      </c>
      <c r="C51" s="38">
        <v>33</v>
      </c>
      <c r="D51" s="38">
        <v>38</v>
      </c>
      <c r="E51" s="39">
        <v>70</v>
      </c>
    </row>
    <row r="52" spans="1:5" ht="12.75" thickBot="1" x14ac:dyDescent="0.2">
      <c r="A52" s="14" t="s">
        <v>64</v>
      </c>
      <c r="B52" s="26">
        <f>SUM(B48:B51)</f>
        <v>812</v>
      </c>
      <c r="C52" s="27">
        <f>SUM(C48:C51)</f>
        <v>156</v>
      </c>
      <c r="D52" s="27">
        <f>SUM(D48:D51)</f>
        <v>168</v>
      </c>
      <c r="E52" s="28">
        <f>SUM(E48:E51)</f>
        <v>452</v>
      </c>
    </row>
    <row r="53" spans="1:5" x14ac:dyDescent="0.15">
      <c r="A53" s="12" t="s">
        <v>45</v>
      </c>
      <c r="B53" s="34">
        <v>588</v>
      </c>
      <c r="C53" s="35">
        <v>90</v>
      </c>
      <c r="D53" s="35">
        <v>168</v>
      </c>
      <c r="E53" s="36">
        <v>267</v>
      </c>
    </row>
    <row r="54" spans="1:5" x14ac:dyDescent="0.15">
      <c r="A54" s="13" t="s">
        <v>46</v>
      </c>
      <c r="B54" s="37">
        <v>143</v>
      </c>
      <c r="C54" s="38">
        <v>25</v>
      </c>
      <c r="D54" s="38">
        <v>32</v>
      </c>
      <c r="E54" s="39">
        <v>59</v>
      </c>
    </row>
    <row r="55" spans="1:5" x14ac:dyDescent="0.15">
      <c r="A55" s="13" t="s">
        <v>47</v>
      </c>
      <c r="B55" s="37">
        <v>276</v>
      </c>
      <c r="C55" s="38">
        <v>34</v>
      </c>
      <c r="D55" s="38">
        <v>49</v>
      </c>
      <c r="E55" s="39">
        <v>183</v>
      </c>
    </row>
    <row r="56" spans="1:5" x14ac:dyDescent="0.15">
      <c r="A56" s="13" t="s">
        <v>48</v>
      </c>
      <c r="B56" s="37">
        <v>1759</v>
      </c>
      <c r="C56" s="38">
        <v>321</v>
      </c>
      <c r="D56" s="38">
        <v>503</v>
      </c>
      <c r="E56" s="39">
        <v>777</v>
      </c>
    </row>
    <row r="57" spans="1:5" x14ac:dyDescent="0.15">
      <c r="A57" s="13" t="s">
        <v>49</v>
      </c>
      <c r="B57" s="37">
        <v>419</v>
      </c>
      <c r="C57" s="38">
        <v>84</v>
      </c>
      <c r="D57" s="38">
        <v>102</v>
      </c>
      <c r="E57" s="39">
        <v>155</v>
      </c>
    </row>
    <row r="58" spans="1:5" x14ac:dyDescent="0.15">
      <c r="A58" s="13" t="s">
        <v>50</v>
      </c>
      <c r="B58" s="37">
        <v>609</v>
      </c>
      <c r="C58" s="38">
        <v>84</v>
      </c>
      <c r="D58" s="38">
        <v>160</v>
      </c>
      <c r="E58" s="39">
        <v>285</v>
      </c>
    </row>
    <row r="59" spans="1:5" x14ac:dyDescent="0.15">
      <c r="A59" s="13" t="s">
        <v>51</v>
      </c>
      <c r="B59" s="40">
        <v>705</v>
      </c>
      <c r="C59" s="41">
        <v>142</v>
      </c>
      <c r="D59" s="41">
        <v>201</v>
      </c>
      <c r="E59" s="42">
        <v>326</v>
      </c>
    </row>
    <row r="60" spans="1:5" ht="12.75" thickBot="1" x14ac:dyDescent="0.2">
      <c r="A60" s="14" t="s">
        <v>65</v>
      </c>
      <c r="B60" s="26">
        <f>SUM(B53:B59)</f>
        <v>4499</v>
      </c>
      <c r="C60" s="27">
        <f>SUM(C53:C59)</f>
        <v>780</v>
      </c>
      <c r="D60" s="27">
        <f>SUM(D53:D59)</f>
        <v>1215</v>
      </c>
      <c r="E60" s="28">
        <f>SUM(E53:E59)</f>
        <v>2052</v>
      </c>
    </row>
    <row r="61" spans="1:5" ht="12.75" thickBot="1" x14ac:dyDescent="0.2">
      <c r="A61" s="15" t="s">
        <v>52</v>
      </c>
      <c r="B61" s="43">
        <v>130</v>
      </c>
      <c r="C61" s="44">
        <v>15</v>
      </c>
      <c r="D61" s="44">
        <v>26</v>
      </c>
      <c r="E61" s="45">
        <v>85</v>
      </c>
    </row>
    <row r="62" spans="1:5" ht="13.5" thickTop="1" thickBot="1" x14ac:dyDescent="0.2">
      <c r="A62" s="16" t="s">
        <v>66</v>
      </c>
      <c r="B62" s="17">
        <f>B5+B14+B24+B29+B34+B41+B47+B52+B60+B61</f>
        <v>61643</v>
      </c>
      <c r="C62" s="21">
        <f>C5+C14+C24+C29+C34+C41+C47+C52+C60+C61</f>
        <v>15761</v>
      </c>
      <c r="D62" s="21">
        <f>D5+D14+D24+D29+D34+D41+D47+D52+D60+D61</f>
        <v>22015</v>
      </c>
      <c r="E62" s="22">
        <f>E5+E14+E24+E29+E34+E41+E47+E52+E60+E61</f>
        <v>20693</v>
      </c>
    </row>
    <row r="63" spans="1:5" ht="13.5" x14ac:dyDescent="0.15">
      <c r="B63" s="5"/>
      <c r="C63" s="5"/>
      <c r="D63" s="5"/>
      <c r="E63" s="5"/>
    </row>
  </sheetData>
  <phoneticPr fontId="8"/>
  <pageMargins left="0.7" right="0.7" top="0.75" bottom="0.75" header="0.3" footer="0.3"/>
  <pageSetup paperSize="9" scale="7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9CAFEB-A285-47B4-92E2-E4261C476C45}">
  <sheetPr>
    <tabColor theme="6" tint="0.39997558519241921"/>
  </sheetPr>
  <dimension ref="A1:I63"/>
  <sheetViews>
    <sheetView topLeftCell="A4" zoomScaleNormal="100" workbookViewId="0">
      <selection activeCell="G25" sqref="G25"/>
    </sheetView>
  </sheetViews>
  <sheetFormatPr defaultRowHeight="12" x14ac:dyDescent="0.15"/>
  <cols>
    <col min="1" max="5" width="13.125" style="1" customWidth="1"/>
    <col min="6" max="6" width="5.625" style="1" customWidth="1"/>
    <col min="7" max="7" width="25.625" style="1" customWidth="1"/>
    <col min="8" max="8" width="7.125" style="1" bestFit="1" customWidth="1"/>
    <col min="9" max="16384" width="9" style="1"/>
  </cols>
  <sheetData>
    <row r="1" spans="1:9" x14ac:dyDescent="0.15">
      <c r="A1" s="2" t="s">
        <v>87</v>
      </c>
      <c r="B1" s="49"/>
      <c r="C1" s="49"/>
      <c r="D1" s="49"/>
      <c r="E1" s="50"/>
    </row>
    <row r="2" spans="1:9" x14ac:dyDescent="0.15">
      <c r="A2" s="3"/>
      <c r="B2" s="3"/>
      <c r="C2" s="3"/>
      <c r="D2" s="3"/>
      <c r="E2" s="3"/>
    </row>
    <row r="3" spans="1:9" ht="12.75" thickBot="1" x14ac:dyDescent="0.2">
      <c r="A3" s="3"/>
      <c r="B3" s="3"/>
      <c r="C3" s="3"/>
      <c r="D3" s="3"/>
      <c r="E3" s="4" t="s">
        <v>88</v>
      </c>
    </row>
    <row r="4" spans="1:9" ht="12.75" thickBot="1" x14ac:dyDescent="0.2">
      <c r="A4" s="8" t="s">
        <v>0</v>
      </c>
      <c r="B4" s="29" t="s">
        <v>53</v>
      </c>
      <c r="C4" s="30" t="s">
        <v>54</v>
      </c>
      <c r="D4" s="30" t="s">
        <v>55</v>
      </c>
      <c r="E4" s="31" t="s">
        <v>56</v>
      </c>
    </row>
    <row r="5" spans="1:9" ht="12.75" thickBot="1" x14ac:dyDescent="0.2">
      <c r="A5" s="9" t="s">
        <v>1</v>
      </c>
      <c r="B5" s="46">
        <v>35100</v>
      </c>
      <c r="C5" s="32">
        <v>10431</v>
      </c>
      <c r="D5" s="32">
        <v>15041</v>
      </c>
      <c r="E5" s="33">
        <v>8540</v>
      </c>
    </row>
    <row r="6" spans="1:9" ht="13.5" thickTop="1" thickBot="1" x14ac:dyDescent="0.2">
      <c r="A6" s="10" t="s">
        <v>57</v>
      </c>
      <c r="B6" s="18">
        <v>25770</v>
      </c>
      <c r="C6" s="19">
        <v>4452</v>
      </c>
      <c r="D6" s="19">
        <v>6479</v>
      </c>
      <c r="E6" s="20">
        <v>12741</v>
      </c>
      <c r="G6" s="1" t="s">
        <v>67</v>
      </c>
    </row>
    <row r="7" spans="1:9" ht="13.5" thickTop="1" thickBot="1" x14ac:dyDescent="0.2">
      <c r="A7" s="11"/>
      <c r="B7" s="23"/>
      <c r="C7" s="24"/>
      <c r="D7" s="24"/>
      <c r="E7" s="25"/>
      <c r="G7" s="1" t="s">
        <v>4</v>
      </c>
      <c r="H7" s="6">
        <f>H10/H12</f>
        <v>6.9806646941443617E-2</v>
      </c>
    </row>
    <row r="8" spans="1:9" x14ac:dyDescent="0.15">
      <c r="A8" s="12" t="s">
        <v>2</v>
      </c>
      <c r="B8" s="47">
        <v>488</v>
      </c>
      <c r="C8" s="35">
        <v>90</v>
      </c>
      <c r="D8" s="35">
        <v>130</v>
      </c>
      <c r="E8" s="36">
        <v>253</v>
      </c>
      <c r="G8" s="1" t="s">
        <v>6</v>
      </c>
      <c r="H8" s="6">
        <f>H11/H12</f>
        <v>2.4679465125346911E-2</v>
      </c>
    </row>
    <row r="9" spans="1:9" x14ac:dyDescent="0.15">
      <c r="A9" s="13" t="s">
        <v>3</v>
      </c>
      <c r="B9" s="48">
        <v>1780</v>
      </c>
      <c r="C9" s="38">
        <v>446</v>
      </c>
      <c r="D9" s="38">
        <v>587</v>
      </c>
      <c r="E9" s="39">
        <v>649</v>
      </c>
    </row>
    <row r="10" spans="1:9" x14ac:dyDescent="0.15">
      <c r="A10" s="13" t="s">
        <v>5</v>
      </c>
      <c r="B10" s="48">
        <v>863</v>
      </c>
      <c r="C10" s="38">
        <v>155</v>
      </c>
      <c r="D10" s="38">
        <v>229</v>
      </c>
      <c r="E10" s="39">
        <v>336</v>
      </c>
      <c r="G10" s="1" t="s">
        <v>9</v>
      </c>
      <c r="H10" s="7">
        <f>B62</f>
        <v>60870</v>
      </c>
      <c r="I10" s="1" t="s">
        <v>10</v>
      </c>
    </row>
    <row r="11" spans="1:9" x14ac:dyDescent="0.15">
      <c r="A11" s="13" t="s">
        <v>7</v>
      </c>
      <c r="B11" s="48">
        <v>192</v>
      </c>
      <c r="C11" s="38">
        <v>30</v>
      </c>
      <c r="D11" s="38">
        <v>37</v>
      </c>
      <c r="E11" s="39">
        <v>104</v>
      </c>
      <c r="G11" s="1" t="s">
        <v>12</v>
      </c>
      <c r="H11" s="7">
        <f>D62</f>
        <v>21520</v>
      </c>
      <c r="I11" s="1" t="s">
        <v>10</v>
      </c>
    </row>
    <row r="12" spans="1:9" x14ac:dyDescent="0.15">
      <c r="A12" s="13" t="s">
        <v>8</v>
      </c>
      <c r="B12" s="48">
        <v>561</v>
      </c>
      <c r="C12" s="38">
        <v>88</v>
      </c>
      <c r="D12" s="38">
        <v>124</v>
      </c>
      <c r="E12" s="39">
        <v>324</v>
      </c>
      <c r="G12" s="1" t="s">
        <v>73</v>
      </c>
      <c r="H12" s="1">
        <v>871980</v>
      </c>
      <c r="I12" s="1" t="s">
        <v>10</v>
      </c>
    </row>
    <row r="13" spans="1:9" x14ac:dyDescent="0.15">
      <c r="A13" s="13" t="s">
        <v>11</v>
      </c>
      <c r="B13" s="48">
        <v>496</v>
      </c>
      <c r="C13" s="38">
        <v>87</v>
      </c>
      <c r="D13" s="38">
        <v>136</v>
      </c>
      <c r="E13" s="39">
        <v>250</v>
      </c>
    </row>
    <row r="14" spans="1:9" ht="12.75" thickBot="1" x14ac:dyDescent="0.2">
      <c r="A14" s="14" t="s">
        <v>58</v>
      </c>
      <c r="B14" s="26">
        <v>4380</v>
      </c>
      <c r="C14" s="27">
        <v>896</v>
      </c>
      <c r="D14" s="27">
        <v>1243</v>
      </c>
      <c r="E14" s="28">
        <v>1916</v>
      </c>
    </row>
    <row r="15" spans="1:9" x14ac:dyDescent="0.15">
      <c r="A15" s="12" t="s">
        <v>13</v>
      </c>
      <c r="B15" s="34">
        <v>1421</v>
      </c>
      <c r="C15" s="35">
        <v>233</v>
      </c>
      <c r="D15" s="35">
        <v>275</v>
      </c>
      <c r="E15" s="36">
        <v>749</v>
      </c>
    </row>
    <row r="16" spans="1:9" x14ac:dyDescent="0.15">
      <c r="A16" s="13" t="s">
        <v>14</v>
      </c>
      <c r="B16" s="37">
        <v>2631</v>
      </c>
      <c r="C16" s="38">
        <v>547</v>
      </c>
      <c r="D16" s="38">
        <v>657</v>
      </c>
      <c r="E16" s="39">
        <v>1189</v>
      </c>
    </row>
    <row r="17" spans="1:5" x14ac:dyDescent="0.15">
      <c r="A17" s="13" t="s">
        <v>15</v>
      </c>
      <c r="B17" s="37">
        <v>1692</v>
      </c>
      <c r="C17" s="38">
        <v>319</v>
      </c>
      <c r="D17" s="38">
        <v>492</v>
      </c>
      <c r="E17" s="39">
        <v>740</v>
      </c>
    </row>
    <row r="18" spans="1:5" x14ac:dyDescent="0.15">
      <c r="A18" s="13" t="s">
        <v>16</v>
      </c>
      <c r="B18" s="37">
        <v>384</v>
      </c>
      <c r="C18" s="38">
        <v>50</v>
      </c>
      <c r="D18" s="38">
        <v>98</v>
      </c>
      <c r="E18" s="39">
        <v>217</v>
      </c>
    </row>
    <row r="19" spans="1:5" x14ac:dyDescent="0.15">
      <c r="A19" s="13" t="s">
        <v>17</v>
      </c>
      <c r="B19" s="37">
        <v>1617</v>
      </c>
      <c r="C19" s="38">
        <v>237</v>
      </c>
      <c r="D19" s="38">
        <v>419</v>
      </c>
      <c r="E19" s="39">
        <v>879</v>
      </c>
    </row>
    <row r="20" spans="1:5" x14ac:dyDescent="0.15">
      <c r="A20" s="13" t="s">
        <v>18</v>
      </c>
      <c r="B20" s="37">
        <v>71</v>
      </c>
      <c r="C20" s="38">
        <v>9</v>
      </c>
      <c r="D20" s="38">
        <v>27</v>
      </c>
      <c r="E20" s="39">
        <v>35</v>
      </c>
    </row>
    <row r="21" spans="1:5" x14ac:dyDescent="0.15">
      <c r="A21" s="13" t="s">
        <v>19</v>
      </c>
      <c r="B21" s="37">
        <v>252</v>
      </c>
      <c r="C21" s="38">
        <v>36</v>
      </c>
      <c r="D21" s="38">
        <v>63</v>
      </c>
      <c r="E21" s="39">
        <v>136</v>
      </c>
    </row>
    <row r="22" spans="1:5" x14ac:dyDescent="0.15">
      <c r="A22" s="13" t="s">
        <v>24</v>
      </c>
      <c r="B22" s="37">
        <v>154</v>
      </c>
      <c r="C22" s="38">
        <v>31</v>
      </c>
      <c r="D22" s="38">
        <v>46</v>
      </c>
      <c r="E22" s="39">
        <v>69</v>
      </c>
    </row>
    <row r="23" spans="1:5" x14ac:dyDescent="0.15">
      <c r="A23" s="13" t="s">
        <v>27</v>
      </c>
      <c r="B23" s="37">
        <v>613</v>
      </c>
      <c r="C23" s="38">
        <v>88</v>
      </c>
      <c r="D23" s="38">
        <v>137</v>
      </c>
      <c r="E23" s="39">
        <v>347</v>
      </c>
    </row>
    <row r="24" spans="1:5" ht="12.75" thickBot="1" x14ac:dyDescent="0.2">
      <c r="A24" s="14" t="s">
        <v>59</v>
      </c>
      <c r="B24" s="26">
        <v>8835</v>
      </c>
      <c r="C24" s="27">
        <v>1550</v>
      </c>
      <c r="D24" s="27">
        <v>2214</v>
      </c>
      <c r="E24" s="28">
        <v>4361</v>
      </c>
    </row>
    <row r="25" spans="1:5" x14ac:dyDescent="0.15">
      <c r="A25" s="12" t="s">
        <v>20</v>
      </c>
      <c r="B25" s="34">
        <v>329</v>
      </c>
      <c r="C25" s="35">
        <v>60</v>
      </c>
      <c r="D25" s="35">
        <v>83</v>
      </c>
      <c r="E25" s="36">
        <v>176</v>
      </c>
    </row>
    <row r="26" spans="1:5" x14ac:dyDescent="0.15">
      <c r="A26" s="13" t="s">
        <v>21</v>
      </c>
      <c r="B26" s="37">
        <v>103</v>
      </c>
      <c r="C26" s="38">
        <v>6</v>
      </c>
      <c r="D26" s="38">
        <v>27</v>
      </c>
      <c r="E26" s="39">
        <v>58</v>
      </c>
    </row>
    <row r="27" spans="1:5" x14ac:dyDescent="0.15">
      <c r="A27" s="13" t="s">
        <v>22</v>
      </c>
      <c r="B27" s="37">
        <v>155</v>
      </c>
      <c r="C27" s="38">
        <v>11</v>
      </c>
      <c r="D27" s="38">
        <v>47</v>
      </c>
      <c r="E27" s="39">
        <v>68</v>
      </c>
    </row>
    <row r="28" spans="1:5" x14ac:dyDescent="0.15">
      <c r="A28" s="13" t="s">
        <v>23</v>
      </c>
      <c r="B28" s="37">
        <v>55</v>
      </c>
      <c r="C28" s="38">
        <v>12</v>
      </c>
      <c r="D28" s="38">
        <v>17</v>
      </c>
      <c r="E28" s="39">
        <v>18</v>
      </c>
    </row>
    <row r="29" spans="1:5" ht="12.75" thickBot="1" x14ac:dyDescent="0.2">
      <c r="A29" s="14" t="s">
        <v>60</v>
      </c>
      <c r="B29" s="26">
        <v>642</v>
      </c>
      <c r="C29" s="27">
        <v>89</v>
      </c>
      <c r="D29" s="27">
        <v>174</v>
      </c>
      <c r="E29" s="28">
        <v>320</v>
      </c>
    </row>
    <row r="30" spans="1:5" x14ac:dyDescent="0.15">
      <c r="A30" s="12" t="s">
        <v>25</v>
      </c>
      <c r="B30" s="34">
        <v>632</v>
      </c>
      <c r="C30" s="35">
        <v>140</v>
      </c>
      <c r="D30" s="35">
        <v>135</v>
      </c>
      <c r="E30" s="36">
        <v>284</v>
      </c>
    </row>
    <row r="31" spans="1:5" x14ac:dyDescent="0.15">
      <c r="A31" s="13" t="s">
        <v>26</v>
      </c>
      <c r="B31" s="37">
        <v>240</v>
      </c>
      <c r="C31" s="38">
        <v>36</v>
      </c>
      <c r="D31" s="38">
        <v>72</v>
      </c>
      <c r="E31" s="39">
        <v>102</v>
      </c>
    </row>
    <row r="32" spans="1:5" x14ac:dyDescent="0.15">
      <c r="A32" s="13" t="s">
        <v>28</v>
      </c>
      <c r="B32" s="37">
        <v>1359</v>
      </c>
      <c r="C32" s="38">
        <v>136</v>
      </c>
      <c r="D32" s="38">
        <v>283</v>
      </c>
      <c r="E32" s="39">
        <v>822</v>
      </c>
    </row>
    <row r="33" spans="1:5" x14ac:dyDescent="0.15">
      <c r="A33" s="13" t="s">
        <v>29</v>
      </c>
      <c r="B33" s="37">
        <v>477</v>
      </c>
      <c r="C33" s="38">
        <v>30</v>
      </c>
      <c r="D33" s="38">
        <v>72</v>
      </c>
      <c r="E33" s="39">
        <v>331</v>
      </c>
    </row>
    <row r="34" spans="1:5" ht="12.75" thickBot="1" x14ac:dyDescent="0.2">
      <c r="A34" s="14" t="s">
        <v>61</v>
      </c>
      <c r="B34" s="26">
        <v>2708</v>
      </c>
      <c r="C34" s="27">
        <v>342</v>
      </c>
      <c r="D34" s="27">
        <v>562</v>
      </c>
      <c r="E34" s="28">
        <v>1539</v>
      </c>
    </row>
    <row r="35" spans="1:5" x14ac:dyDescent="0.15">
      <c r="A35" s="12" t="s">
        <v>30</v>
      </c>
      <c r="B35" s="34">
        <v>156</v>
      </c>
      <c r="C35" s="35">
        <v>18</v>
      </c>
      <c r="D35" s="35">
        <v>37</v>
      </c>
      <c r="E35" s="36">
        <v>93</v>
      </c>
    </row>
    <row r="36" spans="1:5" x14ac:dyDescent="0.15">
      <c r="A36" s="13" t="s">
        <v>31</v>
      </c>
      <c r="B36" s="37">
        <v>235</v>
      </c>
      <c r="C36" s="38">
        <v>26</v>
      </c>
      <c r="D36" s="38">
        <v>60</v>
      </c>
      <c r="E36" s="39">
        <v>140</v>
      </c>
    </row>
    <row r="37" spans="1:5" x14ac:dyDescent="0.15">
      <c r="A37" s="13" t="s">
        <v>32</v>
      </c>
      <c r="B37" s="37">
        <v>54</v>
      </c>
      <c r="C37" s="38">
        <v>11</v>
      </c>
      <c r="D37" s="38">
        <v>20</v>
      </c>
      <c r="E37" s="39">
        <v>23</v>
      </c>
    </row>
    <row r="38" spans="1:5" x14ac:dyDescent="0.15">
      <c r="A38" s="13" t="s">
        <v>33</v>
      </c>
      <c r="B38" s="37">
        <v>735</v>
      </c>
      <c r="C38" s="38">
        <v>151</v>
      </c>
      <c r="D38" s="38">
        <v>224</v>
      </c>
      <c r="E38" s="39">
        <v>326</v>
      </c>
    </row>
    <row r="39" spans="1:5" x14ac:dyDescent="0.15">
      <c r="A39" s="13" t="s">
        <v>34</v>
      </c>
      <c r="B39" s="37">
        <v>161</v>
      </c>
      <c r="C39" s="38">
        <v>10</v>
      </c>
      <c r="D39" s="38">
        <v>20</v>
      </c>
      <c r="E39" s="39">
        <v>115</v>
      </c>
    </row>
    <row r="40" spans="1:5" x14ac:dyDescent="0.15">
      <c r="A40" s="13" t="s">
        <v>35</v>
      </c>
      <c r="B40" s="37">
        <v>52</v>
      </c>
      <c r="C40" s="38">
        <v>4</v>
      </c>
      <c r="D40" s="38">
        <v>3</v>
      </c>
      <c r="E40" s="39">
        <v>42</v>
      </c>
    </row>
    <row r="41" spans="1:5" ht="12.75" thickBot="1" x14ac:dyDescent="0.2">
      <c r="A41" s="14" t="s">
        <v>62</v>
      </c>
      <c r="B41" s="26">
        <v>1393</v>
      </c>
      <c r="C41" s="27">
        <v>220</v>
      </c>
      <c r="D41" s="27">
        <v>364</v>
      </c>
      <c r="E41" s="28">
        <v>739</v>
      </c>
    </row>
    <row r="42" spans="1:5" x14ac:dyDescent="0.15">
      <c r="A42" s="12" t="s">
        <v>36</v>
      </c>
      <c r="B42" s="34">
        <v>497</v>
      </c>
      <c r="C42" s="35">
        <v>107</v>
      </c>
      <c r="D42" s="35">
        <v>179</v>
      </c>
      <c r="E42" s="36">
        <v>163</v>
      </c>
    </row>
    <row r="43" spans="1:5" x14ac:dyDescent="0.15">
      <c r="A43" s="13" t="s">
        <v>37</v>
      </c>
      <c r="B43" s="37">
        <v>595</v>
      </c>
      <c r="C43" s="38">
        <v>80</v>
      </c>
      <c r="D43" s="38">
        <v>144</v>
      </c>
      <c r="E43" s="39">
        <v>321</v>
      </c>
    </row>
    <row r="44" spans="1:5" x14ac:dyDescent="0.15">
      <c r="A44" s="13" t="s">
        <v>38</v>
      </c>
      <c r="B44" s="37">
        <v>903</v>
      </c>
      <c r="C44" s="38">
        <v>155</v>
      </c>
      <c r="D44" s="38">
        <v>191</v>
      </c>
      <c r="E44" s="39">
        <v>475</v>
      </c>
    </row>
    <row r="45" spans="1:5" x14ac:dyDescent="0.15">
      <c r="A45" s="13" t="s">
        <v>39</v>
      </c>
      <c r="B45" s="37">
        <v>311</v>
      </c>
      <c r="C45" s="38">
        <v>71</v>
      </c>
      <c r="D45" s="38">
        <v>67</v>
      </c>
      <c r="E45" s="39">
        <v>160</v>
      </c>
    </row>
    <row r="46" spans="1:5" x14ac:dyDescent="0.15">
      <c r="A46" s="13" t="s">
        <v>40</v>
      </c>
      <c r="B46" s="37">
        <v>135</v>
      </c>
      <c r="C46" s="38">
        <v>24</v>
      </c>
      <c r="D46" s="38">
        <v>30</v>
      </c>
      <c r="E46" s="39">
        <v>78</v>
      </c>
    </row>
    <row r="47" spans="1:5" ht="12.75" thickBot="1" x14ac:dyDescent="0.2">
      <c r="A47" s="14" t="s">
        <v>63</v>
      </c>
      <c r="B47" s="26">
        <v>2441</v>
      </c>
      <c r="C47" s="27">
        <v>437</v>
      </c>
      <c r="D47" s="27">
        <v>611</v>
      </c>
      <c r="E47" s="28">
        <v>1197</v>
      </c>
    </row>
    <row r="48" spans="1:5" x14ac:dyDescent="0.15">
      <c r="A48" s="12" t="s">
        <v>41</v>
      </c>
      <c r="B48" s="34">
        <v>126</v>
      </c>
      <c r="C48" s="35">
        <v>21</v>
      </c>
      <c r="D48" s="35">
        <v>8</v>
      </c>
      <c r="E48" s="36">
        <v>93</v>
      </c>
    </row>
    <row r="49" spans="1:5" x14ac:dyDescent="0.15">
      <c r="A49" s="13" t="s">
        <v>42</v>
      </c>
      <c r="B49" s="37">
        <v>349</v>
      </c>
      <c r="C49" s="38">
        <v>36</v>
      </c>
      <c r="D49" s="38">
        <v>47</v>
      </c>
      <c r="E49" s="39">
        <v>244</v>
      </c>
    </row>
    <row r="50" spans="1:5" x14ac:dyDescent="0.15">
      <c r="A50" s="13" t="s">
        <v>43</v>
      </c>
      <c r="B50" s="37">
        <v>253</v>
      </c>
      <c r="C50" s="38">
        <v>71</v>
      </c>
      <c r="D50" s="38">
        <v>76</v>
      </c>
      <c r="E50" s="39">
        <v>106</v>
      </c>
    </row>
    <row r="51" spans="1:5" x14ac:dyDescent="0.15">
      <c r="A51" s="13" t="s">
        <v>44</v>
      </c>
      <c r="B51" s="37">
        <v>139</v>
      </c>
      <c r="C51" s="38">
        <v>22</v>
      </c>
      <c r="D51" s="38">
        <v>37</v>
      </c>
      <c r="E51" s="39">
        <v>56</v>
      </c>
    </row>
    <row r="52" spans="1:5" ht="12.75" thickBot="1" x14ac:dyDescent="0.2">
      <c r="A52" s="14" t="s">
        <v>64</v>
      </c>
      <c r="B52" s="26">
        <v>867</v>
      </c>
      <c r="C52" s="27">
        <v>150</v>
      </c>
      <c r="D52" s="27">
        <v>168</v>
      </c>
      <c r="E52" s="28">
        <v>499</v>
      </c>
    </row>
    <row r="53" spans="1:5" x14ac:dyDescent="0.15">
      <c r="A53" s="12" t="s">
        <v>45</v>
      </c>
      <c r="B53" s="34">
        <v>543</v>
      </c>
      <c r="C53" s="35">
        <v>93</v>
      </c>
      <c r="D53" s="35">
        <v>165</v>
      </c>
      <c r="E53" s="36">
        <v>223</v>
      </c>
    </row>
    <row r="54" spans="1:5" x14ac:dyDescent="0.15">
      <c r="A54" s="13" t="s">
        <v>46</v>
      </c>
      <c r="B54" s="37">
        <v>108</v>
      </c>
      <c r="C54" s="38">
        <v>18</v>
      </c>
      <c r="D54" s="38">
        <v>24</v>
      </c>
      <c r="E54" s="39">
        <v>60</v>
      </c>
    </row>
    <row r="55" spans="1:5" x14ac:dyDescent="0.15">
      <c r="A55" s="13" t="s">
        <v>47</v>
      </c>
      <c r="B55" s="37">
        <v>292</v>
      </c>
      <c r="C55" s="38">
        <v>35</v>
      </c>
      <c r="D55" s="38">
        <v>49</v>
      </c>
      <c r="E55" s="39">
        <v>200</v>
      </c>
    </row>
    <row r="56" spans="1:5" x14ac:dyDescent="0.15">
      <c r="A56" s="13" t="s">
        <v>48</v>
      </c>
      <c r="B56" s="37">
        <v>1651</v>
      </c>
      <c r="C56" s="38">
        <v>301</v>
      </c>
      <c r="D56" s="38">
        <v>478</v>
      </c>
      <c r="E56" s="39">
        <v>764</v>
      </c>
    </row>
    <row r="57" spans="1:5" x14ac:dyDescent="0.15">
      <c r="A57" s="13" t="s">
        <v>49</v>
      </c>
      <c r="B57" s="37">
        <v>467</v>
      </c>
      <c r="C57" s="38">
        <v>77</v>
      </c>
      <c r="D57" s="38">
        <v>94</v>
      </c>
      <c r="E57" s="39">
        <v>193</v>
      </c>
    </row>
    <row r="58" spans="1:5" x14ac:dyDescent="0.15">
      <c r="A58" s="13" t="s">
        <v>50</v>
      </c>
      <c r="B58" s="37">
        <v>610</v>
      </c>
      <c r="C58" s="38">
        <v>84</v>
      </c>
      <c r="D58" s="38">
        <v>157</v>
      </c>
      <c r="E58" s="39">
        <v>285</v>
      </c>
    </row>
    <row r="59" spans="1:5" x14ac:dyDescent="0.15">
      <c r="A59" s="13" t="s">
        <v>51</v>
      </c>
      <c r="B59" s="40">
        <v>694</v>
      </c>
      <c r="C59" s="41">
        <v>139</v>
      </c>
      <c r="D59" s="41">
        <v>153</v>
      </c>
      <c r="E59" s="42">
        <v>359</v>
      </c>
    </row>
    <row r="60" spans="1:5" ht="12.75" thickBot="1" x14ac:dyDescent="0.2">
      <c r="A60" s="14" t="s">
        <v>65</v>
      </c>
      <c r="B60" s="26">
        <v>4365</v>
      </c>
      <c r="C60" s="27">
        <v>747</v>
      </c>
      <c r="D60" s="27">
        <v>1120</v>
      </c>
      <c r="E60" s="28">
        <v>2084</v>
      </c>
    </row>
    <row r="61" spans="1:5" ht="12.75" thickBot="1" x14ac:dyDescent="0.2">
      <c r="A61" s="15" t="s">
        <v>52</v>
      </c>
      <c r="B61" s="43">
        <v>139</v>
      </c>
      <c r="C61" s="44">
        <v>21</v>
      </c>
      <c r="D61" s="44">
        <v>23</v>
      </c>
      <c r="E61" s="45">
        <v>86</v>
      </c>
    </row>
    <row r="62" spans="1:5" ht="13.5" thickTop="1" thickBot="1" x14ac:dyDescent="0.2">
      <c r="A62" s="16" t="s">
        <v>66</v>
      </c>
      <c r="B62" s="17">
        <v>60870</v>
      </c>
      <c r="C62" s="21">
        <v>14883</v>
      </c>
      <c r="D62" s="21">
        <v>21520</v>
      </c>
      <c r="E62" s="22">
        <v>21281</v>
      </c>
    </row>
    <row r="63" spans="1:5" ht="13.5" x14ac:dyDescent="0.15">
      <c r="B63" s="5"/>
      <c r="C63" s="5"/>
      <c r="D63" s="5"/>
      <c r="E63" s="5"/>
    </row>
  </sheetData>
  <phoneticPr fontId="8"/>
  <pageMargins left="0.7" right="0.7" top="0.75" bottom="0.75" header="0.3" footer="0.3"/>
  <pageSetup paperSize="9" scale="7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BA5D69-E13D-42BF-87D6-92EFC8C69A4F}">
  <sheetPr>
    <tabColor theme="6" tint="0.39997558519241921"/>
  </sheetPr>
  <dimension ref="A1:I63"/>
  <sheetViews>
    <sheetView zoomScaleNormal="100" workbookViewId="0">
      <selection activeCell="J24" sqref="J24"/>
    </sheetView>
  </sheetViews>
  <sheetFormatPr defaultRowHeight="12" x14ac:dyDescent="0.15"/>
  <cols>
    <col min="1" max="5" width="13.125" style="1" customWidth="1"/>
    <col min="6" max="6" width="5.625" style="1" customWidth="1"/>
    <col min="7" max="7" width="25.625" style="1" customWidth="1"/>
    <col min="8" max="8" width="7.125" style="1" bestFit="1" customWidth="1"/>
    <col min="9" max="16384" width="9" style="1"/>
  </cols>
  <sheetData>
    <row r="1" spans="1:9" x14ac:dyDescent="0.15">
      <c r="A1" s="2" t="s">
        <v>89</v>
      </c>
      <c r="B1" s="49"/>
      <c r="C1" s="49"/>
      <c r="D1" s="49"/>
      <c r="E1" s="50"/>
    </row>
    <row r="2" spans="1:9" x14ac:dyDescent="0.15">
      <c r="A2" s="3"/>
      <c r="B2" s="3"/>
      <c r="C2" s="3"/>
      <c r="D2" s="3"/>
      <c r="E2" s="3"/>
    </row>
    <row r="3" spans="1:9" ht="12.75" thickBot="1" x14ac:dyDescent="0.2">
      <c r="A3" s="3"/>
      <c r="B3" s="3"/>
      <c r="C3" s="3"/>
      <c r="D3" s="3"/>
      <c r="E3" s="4" t="s">
        <v>90</v>
      </c>
    </row>
    <row r="4" spans="1:9" ht="12.75" thickBot="1" x14ac:dyDescent="0.2">
      <c r="A4" s="8" t="s">
        <v>0</v>
      </c>
      <c r="B4" s="29" t="s">
        <v>53</v>
      </c>
      <c r="C4" s="30" t="s">
        <v>54</v>
      </c>
      <c r="D4" s="30" t="s">
        <v>55</v>
      </c>
      <c r="E4" s="31" t="s">
        <v>56</v>
      </c>
    </row>
    <row r="5" spans="1:9" ht="12.75" thickBot="1" x14ac:dyDescent="0.2">
      <c r="A5" s="9" t="s">
        <v>1</v>
      </c>
      <c r="B5" s="46">
        <v>33862</v>
      </c>
      <c r="C5" s="32">
        <v>10074</v>
      </c>
      <c r="D5" s="32">
        <v>14583</v>
      </c>
      <c r="E5" s="33">
        <v>8240</v>
      </c>
    </row>
    <row r="6" spans="1:9" ht="13.5" thickTop="1" thickBot="1" x14ac:dyDescent="0.2">
      <c r="A6" s="10" t="s">
        <v>57</v>
      </c>
      <c r="B6" s="18">
        <v>25801</v>
      </c>
      <c r="C6" s="19">
        <v>4298</v>
      </c>
      <c r="D6" s="19">
        <v>6511</v>
      </c>
      <c r="E6" s="20">
        <v>12673</v>
      </c>
      <c r="G6" s="1" t="s">
        <v>67</v>
      </c>
    </row>
    <row r="7" spans="1:9" ht="13.5" thickTop="1" thickBot="1" x14ac:dyDescent="0.2">
      <c r="A7" s="11"/>
      <c r="B7" s="23"/>
      <c r="C7" s="24"/>
      <c r="D7" s="24"/>
      <c r="E7" s="25"/>
      <c r="G7" s="1" t="s">
        <v>4</v>
      </c>
      <c r="H7" s="6">
        <f>H10/H12</f>
        <v>6.8508077943253448E-2</v>
      </c>
    </row>
    <row r="8" spans="1:9" x14ac:dyDescent="0.15">
      <c r="A8" s="12" t="s">
        <v>2</v>
      </c>
      <c r="B8" s="47">
        <v>566</v>
      </c>
      <c r="C8" s="35">
        <v>114</v>
      </c>
      <c r="D8" s="35">
        <v>135</v>
      </c>
      <c r="E8" s="36">
        <v>290</v>
      </c>
      <c r="G8" s="1" t="s">
        <v>6</v>
      </c>
      <c r="H8" s="6">
        <f>H11/H12</f>
        <v>2.4221199003318445E-2</v>
      </c>
    </row>
    <row r="9" spans="1:9" x14ac:dyDescent="0.15">
      <c r="A9" s="13" t="s">
        <v>3</v>
      </c>
      <c r="B9" s="48">
        <v>1774</v>
      </c>
      <c r="C9" s="38">
        <v>464</v>
      </c>
      <c r="D9" s="38">
        <v>572</v>
      </c>
      <c r="E9" s="39">
        <v>639</v>
      </c>
    </row>
    <row r="10" spans="1:9" x14ac:dyDescent="0.15">
      <c r="A10" s="13" t="s">
        <v>5</v>
      </c>
      <c r="B10" s="48">
        <v>888</v>
      </c>
      <c r="C10" s="38">
        <v>159</v>
      </c>
      <c r="D10" s="38">
        <v>210</v>
      </c>
      <c r="E10" s="39">
        <v>369</v>
      </c>
      <c r="G10" s="1" t="s">
        <v>9</v>
      </c>
      <c r="H10" s="7">
        <f>B62</f>
        <v>59663</v>
      </c>
      <c r="I10" s="1" t="s">
        <v>10</v>
      </c>
    </row>
    <row r="11" spans="1:9" x14ac:dyDescent="0.15">
      <c r="A11" s="13" t="s">
        <v>7</v>
      </c>
      <c r="B11" s="48">
        <v>207</v>
      </c>
      <c r="C11" s="38">
        <v>35</v>
      </c>
      <c r="D11" s="38">
        <v>49</v>
      </c>
      <c r="E11" s="39">
        <v>102</v>
      </c>
      <c r="G11" s="1" t="s">
        <v>12</v>
      </c>
      <c r="H11" s="7">
        <f>D62</f>
        <v>21094</v>
      </c>
      <c r="I11" s="1" t="s">
        <v>10</v>
      </c>
    </row>
    <row r="12" spans="1:9" x14ac:dyDescent="0.15">
      <c r="A12" s="13" t="s">
        <v>8</v>
      </c>
      <c r="B12" s="48">
        <v>561</v>
      </c>
      <c r="C12" s="38">
        <v>81</v>
      </c>
      <c r="D12" s="38">
        <v>134</v>
      </c>
      <c r="E12" s="39">
        <v>334</v>
      </c>
      <c r="G12" s="1" t="s">
        <v>74</v>
      </c>
      <c r="H12" s="1">
        <v>870890</v>
      </c>
      <c r="I12" s="1" t="s">
        <v>10</v>
      </c>
    </row>
    <row r="13" spans="1:9" x14ac:dyDescent="0.15">
      <c r="A13" s="13" t="s">
        <v>11</v>
      </c>
      <c r="B13" s="48">
        <v>535</v>
      </c>
      <c r="C13" s="38">
        <v>89</v>
      </c>
      <c r="D13" s="38">
        <v>129</v>
      </c>
      <c r="E13" s="39">
        <v>294</v>
      </c>
    </row>
    <row r="14" spans="1:9" ht="12.75" thickBot="1" x14ac:dyDescent="0.2">
      <c r="A14" s="14" t="s">
        <v>58</v>
      </c>
      <c r="B14" s="26">
        <v>4531</v>
      </c>
      <c r="C14" s="27">
        <v>942</v>
      </c>
      <c r="D14" s="27">
        <v>1229</v>
      </c>
      <c r="E14" s="28">
        <v>2028</v>
      </c>
    </row>
    <row r="15" spans="1:9" x14ac:dyDescent="0.15">
      <c r="A15" s="12" t="s">
        <v>13</v>
      </c>
      <c r="B15" s="34">
        <v>1317</v>
      </c>
      <c r="C15" s="35">
        <v>203</v>
      </c>
      <c r="D15" s="35">
        <v>281</v>
      </c>
      <c r="E15" s="36">
        <v>665</v>
      </c>
    </row>
    <row r="16" spans="1:9" x14ac:dyDescent="0.15">
      <c r="A16" s="13" t="s">
        <v>14</v>
      </c>
      <c r="B16" s="37">
        <v>2574</v>
      </c>
      <c r="C16" s="38">
        <v>462</v>
      </c>
      <c r="D16" s="38">
        <v>682</v>
      </c>
      <c r="E16" s="39">
        <v>1192</v>
      </c>
    </row>
    <row r="17" spans="1:5" x14ac:dyDescent="0.15">
      <c r="A17" s="13" t="s">
        <v>15</v>
      </c>
      <c r="B17" s="37">
        <v>1713</v>
      </c>
      <c r="C17" s="38">
        <v>346</v>
      </c>
      <c r="D17" s="38">
        <v>569</v>
      </c>
      <c r="E17" s="39">
        <v>677</v>
      </c>
    </row>
    <row r="18" spans="1:5" x14ac:dyDescent="0.15">
      <c r="A18" s="13" t="s">
        <v>16</v>
      </c>
      <c r="B18" s="37">
        <v>353</v>
      </c>
      <c r="C18" s="38">
        <v>65</v>
      </c>
      <c r="D18" s="38">
        <v>83</v>
      </c>
      <c r="E18" s="39">
        <v>190</v>
      </c>
    </row>
    <row r="19" spans="1:5" x14ac:dyDescent="0.15">
      <c r="A19" s="13" t="s">
        <v>17</v>
      </c>
      <c r="B19" s="37">
        <v>1621</v>
      </c>
      <c r="C19" s="38">
        <v>287</v>
      </c>
      <c r="D19" s="38">
        <v>405</v>
      </c>
      <c r="E19" s="39">
        <v>853</v>
      </c>
    </row>
    <row r="20" spans="1:5" x14ac:dyDescent="0.15">
      <c r="A20" s="13" t="s">
        <v>18</v>
      </c>
      <c r="B20" s="37">
        <v>88</v>
      </c>
      <c r="C20" s="38">
        <v>20</v>
      </c>
      <c r="D20" s="38">
        <v>29</v>
      </c>
      <c r="E20" s="39">
        <v>38</v>
      </c>
    </row>
    <row r="21" spans="1:5" x14ac:dyDescent="0.15">
      <c r="A21" s="13" t="s">
        <v>19</v>
      </c>
      <c r="B21" s="37">
        <v>214</v>
      </c>
      <c r="C21" s="38">
        <v>28</v>
      </c>
      <c r="D21" s="38">
        <v>46</v>
      </c>
      <c r="E21" s="39">
        <v>124</v>
      </c>
    </row>
    <row r="22" spans="1:5" x14ac:dyDescent="0.15">
      <c r="A22" s="13" t="s">
        <v>24</v>
      </c>
      <c r="B22" s="37">
        <v>160</v>
      </c>
      <c r="C22" s="38">
        <v>22</v>
      </c>
      <c r="D22" s="38">
        <v>54</v>
      </c>
      <c r="E22" s="39">
        <v>80</v>
      </c>
    </row>
    <row r="23" spans="1:5" x14ac:dyDescent="0.15">
      <c r="A23" s="13" t="s">
        <v>27</v>
      </c>
      <c r="B23" s="37">
        <v>629</v>
      </c>
      <c r="C23" s="38">
        <v>70</v>
      </c>
      <c r="D23" s="38">
        <v>109</v>
      </c>
      <c r="E23" s="39">
        <v>387</v>
      </c>
    </row>
    <row r="24" spans="1:5" ht="12.75" thickBot="1" x14ac:dyDescent="0.2">
      <c r="A24" s="14" t="s">
        <v>59</v>
      </c>
      <c r="B24" s="26">
        <v>8669</v>
      </c>
      <c r="C24" s="27">
        <v>1503</v>
      </c>
      <c r="D24" s="27">
        <v>2258</v>
      </c>
      <c r="E24" s="28">
        <v>4206</v>
      </c>
    </row>
    <row r="25" spans="1:5" x14ac:dyDescent="0.15">
      <c r="A25" s="12" t="s">
        <v>20</v>
      </c>
      <c r="B25" s="34">
        <v>320</v>
      </c>
      <c r="C25" s="35">
        <v>55</v>
      </c>
      <c r="D25" s="35">
        <v>76</v>
      </c>
      <c r="E25" s="36">
        <v>176</v>
      </c>
    </row>
    <row r="26" spans="1:5" x14ac:dyDescent="0.15">
      <c r="A26" s="13" t="s">
        <v>21</v>
      </c>
      <c r="B26" s="37">
        <v>91</v>
      </c>
      <c r="C26" s="38">
        <v>5</v>
      </c>
      <c r="D26" s="38">
        <v>29</v>
      </c>
      <c r="E26" s="39">
        <v>44</v>
      </c>
    </row>
    <row r="27" spans="1:5" x14ac:dyDescent="0.15">
      <c r="A27" s="13" t="s">
        <v>22</v>
      </c>
      <c r="B27" s="37">
        <v>176</v>
      </c>
      <c r="C27" s="38">
        <v>18</v>
      </c>
      <c r="D27" s="38">
        <v>36</v>
      </c>
      <c r="E27" s="39">
        <v>71</v>
      </c>
    </row>
    <row r="28" spans="1:5" x14ac:dyDescent="0.15">
      <c r="A28" s="13" t="s">
        <v>23</v>
      </c>
      <c r="B28" s="37">
        <v>49</v>
      </c>
      <c r="C28" s="38">
        <v>6</v>
      </c>
      <c r="D28" s="38">
        <v>17</v>
      </c>
      <c r="E28" s="39">
        <v>18</v>
      </c>
    </row>
    <row r="29" spans="1:5" ht="12.75" thickBot="1" x14ac:dyDescent="0.2">
      <c r="A29" s="14" t="s">
        <v>60</v>
      </c>
      <c r="B29" s="26">
        <v>636</v>
      </c>
      <c r="C29" s="27">
        <v>84</v>
      </c>
      <c r="D29" s="27">
        <v>158</v>
      </c>
      <c r="E29" s="28">
        <v>309</v>
      </c>
    </row>
    <row r="30" spans="1:5" x14ac:dyDescent="0.15">
      <c r="A30" s="12" t="s">
        <v>25</v>
      </c>
      <c r="B30" s="34">
        <v>636</v>
      </c>
      <c r="C30" s="35">
        <v>120</v>
      </c>
      <c r="D30" s="35">
        <v>158</v>
      </c>
      <c r="E30" s="36">
        <v>286</v>
      </c>
    </row>
    <row r="31" spans="1:5" x14ac:dyDescent="0.15">
      <c r="A31" s="13" t="s">
        <v>26</v>
      </c>
      <c r="B31" s="37">
        <v>272</v>
      </c>
      <c r="C31" s="38">
        <v>42</v>
      </c>
      <c r="D31" s="38">
        <v>97</v>
      </c>
      <c r="E31" s="39">
        <v>99</v>
      </c>
    </row>
    <row r="32" spans="1:5" x14ac:dyDescent="0.15">
      <c r="A32" s="13" t="s">
        <v>28</v>
      </c>
      <c r="B32" s="37">
        <v>1398</v>
      </c>
      <c r="C32" s="38">
        <v>131</v>
      </c>
      <c r="D32" s="38">
        <v>310</v>
      </c>
      <c r="E32" s="39">
        <v>839</v>
      </c>
    </row>
    <row r="33" spans="1:5" x14ac:dyDescent="0.15">
      <c r="A33" s="13" t="s">
        <v>29</v>
      </c>
      <c r="B33" s="37">
        <v>443</v>
      </c>
      <c r="C33" s="38">
        <v>19</v>
      </c>
      <c r="D33" s="38">
        <v>64</v>
      </c>
      <c r="E33" s="39">
        <v>316</v>
      </c>
    </row>
    <row r="34" spans="1:5" ht="12.75" thickBot="1" x14ac:dyDescent="0.2">
      <c r="A34" s="14" t="s">
        <v>61</v>
      </c>
      <c r="B34" s="26">
        <v>2749</v>
      </c>
      <c r="C34" s="27">
        <v>312</v>
      </c>
      <c r="D34" s="27">
        <v>629</v>
      </c>
      <c r="E34" s="28">
        <v>1540</v>
      </c>
    </row>
    <row r="35" spans="1:5" x14ac:dyDescent="0.15">
      <c r="A35" s="12" t="s">
        <v>30</v>
      </c>
      <c r="B35" s="34">
        <v>151</v>
      </c>
      <c r="C35" s="35">
        <v>10</v>
      </c>
      <c r="D35" s="35">
        <v>36</v>
      </c>
      <c r="E35" s="36">
        <v>95</v>
      </c>
    </row>
    <row r="36" spans="1:5" x14ac:dyDescent="0.15">
      <c r="A36" s="13" t="s">
        <v>31</v>
      </c>
      <c r="B36" s="37">
        <v>195</v>
      </c>
      <c r="C36" s="38">
        <v>25</v>
      </c>
      <c r="D36" s="38">
        <v>67</v>
      </c>
      <c r="E36" s="39">
        <v>96</v>
      </c>
    </row>
    <row r="37" spans="1:5" x14ac:dyDescent="0.15">
      <c r="A37" s="13" t="s">
        <v>32</v>
      </c>
      <c r="B37" s="37">
        <v>54</v>
      </c>
      <c r="C37" s="38">
        <v>6</v>
      </c>
      <c r="D37" s="38">
        <v>16</v>
      </c>
      <c r="E37" s="39">
        <v>23</v>
      </c>
    </row>
    <row r="38" spans="1:5" x14ac:dyDescent="0.15">
      <c r="A38" s="13" t="s">
        <v>33</v>
      </c>
      <c r="B38" s="37">
        <v>675</v>
      </c>
      <c r="C38" s="38">
        <v>157</v>
      </c>
      <c r="D38" s="38">
        <v>197</v>
      </c>
      <c r="E38" s="39">
        <v>293</v>
      </c>
    </row>
    <row r="39" spans="1:5" x14ac:dyDescent="0.15">
      <c r="A39" s="13" t="s">
        <v>34</v>
      </c>
      <c r="B39" s="37">
        <v>178</v>
      </c>
      <c r="C39" s="38">
        <v>13</v>
      </c>
      <c r="D39" s="38">
        <v>8</v>
      </c>
      <c r="E39" s="39">
        <v>142</v>
      </c>
    </row>
    <row r="40" spans="1:5" x14ac:dyDescent="0.15">
      <c r="A40" s="13" t="s">
        <v>35</v>
      </c>
      <c r="B40" s="37">
        <v>45</v>
      </c>
      <c r="C40" s="38">
        <v>0</v>
      </c>
      <c r="D40" s="38">
        <v>3</v>
      </c>
      <c r="E40" s="39">
        <v>39</v>
      </c>
    </row>
    <row r="41" spans="1:5" ht="12.75" thickBot="1" x14ac:dyDescent="0.2">
      <c r="A41" s="14" t="s">
        <v>62</v>
      </c>
      <c r="B41" s="26">
        <v>1298</v>
      </c>
      <c r="C41" s="27">
        <v>211</v>
      </c>
      <c r="D41" s="27">
        <v>327</v>
      </c>
      <c r="E41" s="28">
        <v>688</v>
      </c>
    </row>
    <row r="42" spans="1:5" x14ac:dyDescent="0.15">
      <c r="A42" s="12" t="s">
        <v>36</v>
      </c>
      <c r="B42" s="34">
        <v>523</v>
      </c>
      <c r="C42" s="35">
        <v>114</v>
      </c>
      <c r="D42" s="35">
        <v>181</v>
      </c>
      <c r="E42" s="36">
        <v>178</v>
      </c>
    </row>
    <row r="43" spans="1:5" x14ac:dyDescent="0.15">
      <c r="A43" s="13" t="s">
        <v>37</v>
      </c>
      <c r="B43" s="37">
        <v>635</v>
      </c>
      <c r="C43" s="38">
        <v>81</v>
      </c>
      <c r="D43" s="38">
        <v>116</v>
      </c>
      <c r="E43" s="39">
        <v>353</v>
      </c>
    </row>
    <row r="44" spans="1:5" x14ac:dyDescent="0.15">
      <c r="A44" s="13" t="s">
        <v>38</v>
      </c>
      <c r="B44" s="37">
        <v>836</v>
      </c>
      <c r="C44" s="38">
        <v>110</v>
      </c>
      <c r="D44" s="38">
        <v>152</v>
      </c>
      <c r="E44" s="39">
        <v>492</v>
      </c>
    </row>
    <row r="45" spans="1:5" x14ac:dyDescent="0.15">
      <c r="A45" s="13" t="s">
        <v>39</v>
      </c>
      <c r="B45" s="37">
        <v>332</v>
      </c>
      <c r="C45" s="38">
        <v>66</v>
      </c>
      <c r="D45" s="38">
        <v>82</v>
      </c>
      <c r="E45" s="39">
        <v>156</v>
      </c>
    </row>
    <row r="46" spans="1:5" x14ac:dyDescent="0.15">
      <c r="A46" s="13" t="s">
        <v>40</v>
      </c>
      <c r="B46" s="37">
        <v>153</v>
      </c>
      <c r="C46" s="38">
        <v>33</v>
      </c>
      <c r="D46" s="38">
        <v>40</v>
      </c>
      <c r="E46" s="39">
        <v>75</v>
      </c>
    </row>
    <row r="47" spans="1:5" ht="12.75" thickBot="1" x14ac:dyDescent="0.2">
      <c r="A47" s="14" t="s">
        <v>63</v>
      </c>
      <c r="B47" s="26">
        <v>2479</v>
      </c>
      <c r="C47" s="27">
        <v>404</v>
      </c>
      <c r="D47" s="27">
        <v>571</v>
      </c>
      <c r="E47" s="28">
        <v>1254</v>
      </c>
    </row>
    <row r="48" spans="1:5" x14ac:dyDescent="0.15">
      <c r="A48" s="12" t="s">
        <v>41</v>
      </c>
      <c r="B48" s="34">
        <v>107</v>
      </c>
      <c r="C48" s="35">
        <v>10</v>
      </c>
      <c r="D48" s="35">
        <v>27</v>
      </c>
      <c r="E48" s="36">
        <v>57</v>
      </c>
    </row>
    <row r="49" spans="1:5" x14ac:dyDescent="0.15">
      <c r="A49" s="13" t="s">
        <v>42</v>
      </c>
      <c r="B49" s="37">
        <v>303</v>
      </c>
      <c r="C49" s="38">
        <v>24</v>
      </c>
      <c r="D49" s="38">
        <v>29</v>
      </c>
      <c r="E49" s="39">
        <v>227</v>
      </c>
    </row>
    <row r="50" spans="1:5" x14ac:dyDescent="0.15">
      <c r="A50" s="13" t="s">
        <v>43</v>
      </c>
      <c r="B50" s="37">
        <v>260</v>
      </c>
      <c r="C50" s="38">
        <v>73</v>
      </c>
      <c r="D50" s="38">
        <v>62</v>
      </c>
      <c r="E50" s="39">
        <v>121</v>
      </c>
    </row>
    <row r="51" spans="1:5" x14ac:dyDescent="0.15">
      <c r="A51" s="13" t="s">
        <v>44</v>
      </c>
      <c r="B51" s="37">
        <v>138</v>
      </c>
      <c r="C51" s="38">
        <v>22</v>
      </c>
      <c r="D51" s="38">
        <v>38</v>
      </c>
      <c r="E51" s="39">
        <v>52</v>
      </c>
    </row>
    <row r="52" spans="1:5" ht="12.75" thickBot="1" x14ac:dyDescent="0.2">
      <c r="A52" s="14" t="s">
        <v>64</v>
      </c>
      <c r="B52" s="26">
        <v>808</v>
      </c>
      <c r="C52" s="27">
        <v>129</v>
      </c>
      <c r="D52" s="27">
        <v>156</v>
      </c>
      <c r="E52" s="28">
        <v>457</v>
      </c>
    </row>
    <row r="53" spans="1:5" x14ac:dyDescent="0.15">
      <c r="A53" s="12" t="s">
        <v>45</v>
      </c>
      <c r="B53" s="34">
        <v>577</v>
      </c>
      <c r="C53" s="35">
        <v>96</v>
      </c>
      <c r="D53" s="35">
        <v>165</v>
      </c>
      <c r="E53" s="36">
        <v>263</v>
      </c>
    </row>
    <row r="54" spans="1:5" x14ac:dyDescent="0.15">
      <c r="A54" s="13" t="s">
        <v>46</v>
      </c>
      <c r="B54" s="37">
        <v>150</v>
      </c>
      <c r="C54" s="38">
        <v>20</v>
      </c>
      <c r="D54" s="38">
        <v>42</v>
      </c>
      <c r="E54" s="39">
        <v>66</v>
      </c>
    </row>
    <row r="55" spans="1:5" x14ac:dyDescent="0.15">
      <c r="A55" s="13" t="s">
        <v>47</v>
      </c>
      <c r="B55" s="37">
        <v>306</v>
      </c>
      <c r="C55" s="38">
        <v>46</v>
      </c>
      <c r="D55" s="38">
        <v>49</v>
      </c>
      <c r="E55" s="39">
        <v>199</v>
      </c>
    </row>
    <row r="56" spans="1:5" x14ac:dyDescent="0.15">
      <c r="A56" s="13" t="s">
        <v>48</v>
      </c>
      <c r="B56" s="37">
        <v>1693</v>
      </c>
      <c r="C56" s="38">
        <v>306</v>
      </c>
      <c r="D56" s="38">
        <v>468</v>
      </c>
      <c r="E56" s="39">
        <v>779</v>
      </c>
    </row>
    <row r="57" spans="1:5" x14ac:dyDescent="0.15">
      <c r="A57" s="13" t="s">
        <v>49</v>
      </c>
      <c r="B57" s="37">
        <v>402</v>
      </c>
      <c r="C57" s="38">
        <v>45</v>
      </c>
      <c r="D57" s="38">
        <v>88</v>
      </c>
      <c r="E57" s="39">
        <v>169</v>
      </c>
    </row>
    <row r="58" spans="1:5" x14ac:dyDescent="0.15">
      <c r="A58" s="13" t="s">
        <v>50</v>
      </c>
      <c r="B58" s="37">
        <v>637</v>
      </c>
      <c r="C58" s="38">
        <v>74</v>
      </c>
      <c r="D58" s="38">
        <v>163</v>
      </c>
      <c r="E58" s="39">
        <v>262</v>
      </c>
    </row>
    <row r="59" spans="1:5" x14ac:dyDescent="0.15">
      <c r="A59" s="13" t="s">
        <v>51</v>
      </c>
      <c r="B59" s="40">
        <v>731</v>
      </c>
      <c r="C59" s="41">
        <v>107</v>
      </c>
      <c r="D59" s="41">
        <v>193</v>
      </c>
      <c r="E59" s="42">
        <v>384</v>
      </c>
    </row>
    <row r="60" spans="1:5" ht="12.75" thickBot="1" x14ac:dyDescent="0.2">
      <c r="A60" s="14" t="s">
        <v>65</v>
      </c>
      <c r="B60" s="26">
        <v>4496</v>
      </c>
      <c r="C60" s="27">
        <v>694</v>
      </c>
      <c r="D60" s="27">
        <v>1168</v>
      </c>
      <c r="E60" s="28">
        <v>2122</v>
      </c>
    </row>
    <row r="61" spans="1:5" ht="12.75" thickBot="1" x14ac:dyDescent="0.2">
      <c r="A61" s="15" t="s">
        <v>52</v>
      </c>
      <c r="B61" s="43">
        <v>135</v>
      </c>
      <c r="C61" s="44">
        <v>19</v>
      </c>
      <c r="D61" s="44">
        <v>15</v>
      </c>
      <c r="E61" s="45">
        <v>69</v>
      </c>
    </row>
    <row r="62" spans="1:5" ht="13.5" thickTop="1" thickBot="1" x14ac:dyDescent="0.2">
      <c r="A62" s="16" t="s">
        <v>66</v>
      </c>
      <c r="B62" s="17">
        <v>59663</v>
      </c>
      <c r="C62" s="21">
        <v>14372</v>
      </c>
      <c r="D62" s="21">
        <v>21094</v>
      </c>
      <c r="E62" s="22">
        <v>20913</v>
      </c>
    </row>
    <row r="63" spans="1:5" ht="13.5" x14ac:dyDescent="0.15">
      <c r="B63" s="5"/>
      <c r="C63" s="5"/>
      <c r="D63" s="5"/>
      <c r="E63" s="5"/>
    </row>
  </sheetData>
  <phoneticPr fontId="8"/>
  <pageMargins left="0.7" right="0.7" top="0.75" bottom="0.75" header="0.3" footer="0.3"/>
  <pageSetup paperSize="9" scale="7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CF5A5A-D24D-4BC6-B802-DF8D26ED3CB8}">
  <sheetPr>
    <tabColor theme="6" tint="0.39997558519241921"/>
  </sheetPr>
  <dimension ref="A1:I63"/>
  <sheetViews>
    <sheetView zoomScaleNormal="100" workbookViewId="0">
      <selection activeCell="G56" sqref="G56"/>
    </sheetView>
  </sheetViews>
  <sheetFormatPr defaultRowHeight="12" x14ac:dyDescent="0.15"/>
  <cols>
    <col min="1" max="5" width="13.125" style="1" customWidth="1"/>
    <col min="6" max="6" width="5.625" style="1" customWidth="1"/>
    <col min="7" max="7" width="25.625" style="1" customWidth="1"/>
    <col min="8" max="8" width="7.125" style="1" bestFit="1" customWidth="1"/>
    <col min="9" max="16384" width="9" style="1"/>
  </cols>
  <sheetData>
    <row r="1" spans="1:9" x14ac:dyDescent="0.15">
      <c r="A1" s="2" t="s">
        <v>91</v>
      </c>
      <c r="B1" s="49"/>
      <c r="C1" s="49"/>
      <c r="D1" s="49"/>
      <c r="E1" s="50"/>
    </row>
    <row r="2" spans="1:9" x14ac:dyDescent="0.15">
      <c r="A2" s="3"/>
      <c r="B2" s="3"/>
      <c r="C2" s="3"/>
      <c r="D2" s="3"/>
      <c r="E2" s="3"/>
    </row>
    <row r="3" spans="1:9" ht="12.75" thickBot="1" x14ac:dyDescent="0.2">
      <c r="A3" s="3"/>
      <c r="B3" s="3"/>
      <c r="C3" s="3"/>
      <c r="D3" s="3"/>
      <c r="E3" s="4" t="s">
        <v>92</v>
      </c>
    </row>
    <row r="4" spans="1:9" ht="12.75" thickBot="1" x14ac:dyDescent="0.2">
      <c r="A4" s="8" t="s">
        <v>0</v>
      </c>
      <c r="B4" s="29" t="s">
        <v>53</v>
      </c>
      <c r="C4" s="30" t="s">
        <v>54</v>
      </c>
      <c r="D4" s="30" t="s">
        <v>55</v>
      </c>
      <c r="E4" s="31" t="s">
        <v>56</v>
      </c>
    </row>
    <row r="5" spans="1:9" ht="12.75" thickBot="1" x14ac:dyDescent="0.2">
      <c r="A5" s="9" t="s">
        <v>1</v>
      </c>
      <c r="B5" s="46">
        <v>35518</v>
      </c>
      <c r="C5" s="32">
        <v>10430</v>
      </c>
      <c r="D5" s="32">
        <v>14976</v>
      </c>
      <c r="E5" s="33">
        <v>8989</v>
      </c>
    </row>
    <row r="6" spans="1:9" ht="13.5" thickTop="1" thickBot="1" x14ac:dyDescent="0.2">
      <c r="A6" s="10" t="s">
        <v>57</v>
      </c>
      <c r="B6" s="18">
        <v>26394</v>
      </c>
      <c r="C6" s="19">
        <v>4350</v>
      </c>
      <c r="D6" s="19">
        <v>6624</v>
      </c>
      <c r="E6" s="20">
        <v>13200</v>
      </c>
      <c r="G6" s="1" t="s">
        <v>67</v>
      </c>
    </row>
    <row r="7" spans="1:9" ht="13.5" thickTop="1" thickBot="1" x14ac:dyDescent="0.2">
      <c r="A7" s="11"/>
      <c r="B7" s="23"/>
      <c r="C7" s="24"/>
      <c r="D7" s="24"/>
      <c r="E7" s="25"/>
      <c r="G7" s="1" t="s">
        <v>4</v>
      </c>
      <c r="H7" s="6">
        <f>H10/H12</f>
        <v>7.1042201674848135E-2</v>
      </c>
    </row>
    <row r="8" spans="1:9" x14ac:dyDescent="0.15">
      <c r="A8" s="12" t="s">
        <v>2</v>
      </c>
      <c r="B8" s="47">
        <v>545</v>
      </c>
      <c r="C8" s="35">
        <v>124</v>
      </c>
      <c r="D8" s="35">
        <v>152</v>
      </c>
      <c r="E8" s="36">
        <v>246</v>
      </c>
      <c r="G8" s="1" t="s">
        <v>6</v>
      </c>
      <c r="H8" s="6">
        <f>H11/H12</f>
        <v>2.4785365618566993E-2</v>
      </c>
    </row>
    <row r="9" spans="1:9" x14ac:dyDescent="0.15">
      <c r="A9" s="13" t="s">
        <v>3</v>
      </c>
      <c r="B9" s="48">
        <v>1790</v>
      </c>
      <c r="C9" s="38">
        <v>425</v>
      </c>
      <c r="D9" s="38">
        <v>588</v>
      </c>
      <c r="E9" s="39">
        <v>651</v>
      </c>
    </row>
    <row r="10" spans="1:9" x14ac:dyDescent="0.15">
      <c r="A10" s="13" t="s">
        <v>5</v>
      </c>
      <c r="B10" s="48">
        <v>944</v>
      </c>
      <c r="C10" s="38">
        <v>148</v>
      </c>
      <c r="D10" s="38">
        <v>247</v>
      </c>
      <c r="E10" s="39">
        <v>416</v>
      </c>
      <c r="G10" s="1" t="s">
        <v>9</v>
      </c>
      <c r="H10" s="7">
        <f>B62</f>
        <v>61912</v>
      </c>
      <c r="I10" s="1" t="s">
        <v>10</v>
      </c>
    </row>
    <row r="11" spans="1:9" x14ac:dyDescent="0.15">
      <c r="A11" s="13" t="s">
        <v>7</v>
      </c>
      <c r="B11" s="48">
        <v>180</v>
      </c>
      <c r="C11" s="38">
        <v>34</v>
      </c>
      <c r="D11" s="38">
        <v>40</v>
      </c>
      <c r="E11" s="39">
        <v>84</v>
      </c>
      <c r="G11" s="1" t="s">
        <v>12</v>
      </c>
      <c r="H11" s="7">
        <f>D62</f>
        <v>21600</v>
      </c>
      <c r="I11" s="1" t="s">
        <v>10</v>
      </c>
    </row>
    <row r="12" spans="1:9" x14ac:dyDescent="0.15">
      <c r="A12" s="13" t="s">
        <v>8</v>
      </c>
      <c r="B12" s="48">
        <v>580</v>
      </c>
      <c r="C12" s="38">
        <v>74</v>
      </c>
      <c r="D12" s="38">
        <v>111</v>
      </c>
      <c r="E12" s="39">
        <v>377</v>
      </c>
      <c r="G12" s="1" t="s">
        <v>93</v>
      </c>
      <c r="H12" s="1">
        <v>871482</v>
      </c>
      <c r="I12" s="1" t="s">
        <v>10</v>
      </c>
    </row>
    <row r="13" spans="1:9" x14ac:dyDescent="0.15">
      <c r="A13" s="13" t="s">
        <v>11</v>
      </c>
      <c r="B13" s="48">
        <v>614</v>
      </c>
      <c r="C13" s="38">
        <v>113</v>
      </c>
      <c r="D13" s="38">
        <v>163</v>
      </c>
      <c r="E13" s="39">
        <v>319</v>
      </c>
    </row>
    <row r="14" spans="1:9" ht="12.75" thickBot="1" x14ac:dyDescent="0.2">
      <c r="A14" s="14" t="s">
        <v>58</v>
      </c>
      <c r="B14" s="26">
        <v>4653</v>
      </c>
      <c r="C14" s="27">
        <v>918</v>
      </c>
      <c r="D14" s="27">
        <v>1301</v>
      </c>
      <c r="E14" s="28">
        <v>2093</v>
      </c>
    </row>
    <row r="15" spans="1:9" x14ac:dyDescent="0.15">
      <c r="A15" s="12" t="s">
        <v>13</v>
      </c>
      <c r="B15" s="34">
        <v>1392</v>
      </c>
      <c r="C15" s="35">
        <v>242</v>
      </c>
      <c r="D15" s="35">
        <v>278</v>
      </c>
      <c r="E15" s="36">
        <v>700</v>
      </c>
    </row>
    <row r="16" spans="1:9" x14ac:dyDescent="0.15">
      <c r="A16" s="13" t="s">
        <v>14</v>
      </c>
      <c r="B16" s="37">
        <v>2690</v>
      </c>
      <c r="C16" s="38">
        <v>472</v>
      </c>
      <c r="D16" s="38">
        <v>652</v>
      </c>
      <c r="E16" s="39">
        <v>1333</v>
      </c>
    </row>
    <row r="17" spans="1:5" x14ac:dyDescent="0.15">
      <c r="A17" s="13" t="s">
        <v>15</v>
      </c>
      <c r="B17" s="37">
        <v>1670</v>
      </c>
      <c r="C17" s="38">
        <v>300</v>
      </c>
      <c r="D17" s="38">
        <v>483</v>
      </c>
      <c r="E17" s="39">
        <v>754</v>
      </c>
    </row>
    <row r="18" spans="1:5" x14ac:dyDescent="0.15">
      <c r="A18" s="13" t="s">
        <v>16</v>
      </c>
      <c r="B18" s="37">
        <v>312</v>
      </c>
      <c r="C18" s="38">
        <v>53</v>
      </c>
      <c r="D18" s="38">
        <v>69</v>
      </c>
      <c r="E18" s="39">
        <v>179</v>
      </c>
    </row>
    <row r="19" spans="1:5" x14ac:dyDescent="0.15">
      <c r="A19" s="13" t="s">
        <v>17</v>
      </c>
      <c r="B19" s="37">
        <v>1639</v>
      </c>
      <c r="C19" s="38">
        <v>294</v>
      </c>
      <c r="D19" s="38">
        <v>397</v>
      </c>
      <c r="E19" s="39">
        <v>861</v>
      </c>
    </row>
    <row r="20" spans="1:5" x14ac:dyDescent="0.15">
      <c r="A20" s="13" t="s">
        <v>18</v>
      </c>
      <c r="B20" s="37">
        <v>76</v>
      </c>
      <c r="C20" s="38">
        <v>12</v>
      </c>
      <c r="D20" s="38">
        <v>28</v>
      </c>
      <c r="E20" s="39">
        <v>35</v>
      </c>
    </row>
    <row r="21" spans="1:5" x14ac:dyDescent="0.15">
      <c r="A21" s="13" t="s">
        <v>19</v>
      </c>
      <c r="B21" s="37">
        <v>243</v>
      </c>
      <c r="C21" s="38">
        <v>29</v>
      </c>
      <c r="D21" s="38">
        <v>81</v>
      </c>
      <c r="E21" s="39">
        <v>113</v>
      </c>
    </row>
    <row r="22" spans="1:5" x14ac:dyDescent="0.15">
      <c r="A22" s="13" t="s">
        <v>24</v>
      </c>
      <c r="B22" s="37">
        <v>155</v>
      </c>
      <c r="C22" s="38">
        <v>19</v>
      </c>
      <c r="D22" s="38">
        <v>43</v>
      </c>
      <c r="E22" s="39">
        <v>88</v>
      </c>
    </row>
    <row r="23" spans="1:5" x14ac:dyDescent="0.15">
      <c r="A23" s="13" t="s">
        <v>27</v>
      </c>
      <c r="B23" s="37">
        <v>626</v>
      </c>
      <c r="C23" s="38">
        <v>93</v>
      </c>
      <c r="D23" s="38">
        <v>147</v>
      </c>
      <c r="E23" s="39">
        <v>359</v>
      </c>
    </row>
    <row r="24" spans="1:5" ht="12.75" thickBot="1" x14ac:dyDescent="0.2">
      <c r="A24" s="14" t="s">
        <v>59</v>
      </c>
      <c r="B24" s="26">
        <v>8803</v>
      </c>
      <c r="C24" s="27">
        <v>1514</v>
      </c>
      <c r="D24" s="27">
        <v>2178</v>
      </c>
      <c r="E24" s="28">
        <v>4422</v>
      </c>
    </row>
    <row r="25" spans="1:5" x14ac:dyDescent="0.15">
      <c r="A25" s="12" t="s">
        <v>20</v>
      </c>
      <c r="B25" s="34">
        <v>335</v>
      </c>
      <c r="C25" s="35">
        <v>53</v>
      </c>
      <c r="D25" s="35">
        <v>78</v>
      </c>
      <c r="E25" s="36">
        <v>185</v>
      </c>
    </row>
    <row r="26" spans="1:5" x14ac:dyDescent="0.15">
      <c r="A26" s="13" t="s">
        <v>21</v>
      </c>
      <c r="B26" s="37">
        <v>96</v>
      </c>
      <c r="C26" s="38">
        <v>12</v>
      </c>
      <c r="D26" s="38">
        <v>23</v>
      </c>
      <c r="E26" s="39">
        <v>49</v>
      </c>
    </row>
    <row r="27" spans="1:5" x14ac:dyDescent="0.15">
      <c r="A27" s="13" t="s">
        <v>22</v>
      </c>
      <c r="B27" s="37">
        <v>183</v>
      </c>
      <c r="C27" s="38">
        <v>16</v>
      </c>
      <c r="D27" s="38">
        <v>40</v>
      </c>
      <c r="E27" s="39">
        <v>73</v>
      </c>
    </row>
    <row r="28" spans="1:5" x14ac:dyDescent="0.15">
      <c r="A28" s="13" t="s">
        <v>23</v>
      </c>
      <c r="B28" s="37">
        <v>45</v>
      </c>
      <c r="C28" s="38">
        <v>8</v>
      </c>
      <c r="D28" s="38">
        <v>17</v>
      </c>
      <c r="E28" s="39">
        <v>16</v>
      </c>
    </row>
    <row r="29" spans="1:5" ht="12.75" thickBot="1" x14ac:dyDescent="0.2">
      <c r="A29" s="14" t="s">
        <v>60</v>
      </c>
      <c r="B29" s="26">
        <v>659</v>
      </c>
      <c r="C29" s="27">
        <v>89</v>
      </c>
      <c r="D29" s="27">
        <v>158</v>
      </c>
      <c r="E29" s="28">
        <v>323</v>
      </c>
    </row>
    <row r="30" spans="1:5" x14ac:dyDescent="0.15">
      <c r="A30" s="12" t="s">
        <v>25</v>
      </c>
      <c r="B30" s="34">
        <v>702</v>
      </c>
      <c r="C30" s="35">
        <v>131</v>
      </c>
      <c r="D30" s="35">
        <v>148</v>
      </c>
      <c r="E30" s="36">
        <v>337</v>
      </c>
    </row>
    <row r="31" spans="1:5" x14ac:dyDescent="0.15">
      <c r="A31" s="13" t="s">
        <v>26</v>
      </c>
      <c r="B31" s="37">
        <v>239</v>
      </c>
      <c r="C31" s="38">
        <v>38</v>
      </c>
      <c r="D31" s="38">
        <v>66</v>
      </c>
      <c r="E31" s="39">
        <v>102</v>
      </c>
    </row>
    <row r="32" spans="1:5" x14ac:dyDescent="0.15">
      <c r="A32" s="13" t="s">
        <v>28</v>
      </c>
      <c r="B32" s="37">
        <v>1387</v>
      </c>
      <c r="C32" s="38">
        <v>129</v>
      </c>
      <c r="D32" s="38">
        <v>316</v>
      </c>
      <c r="E32" s="39">
        <v>828</v>
      </c>
    </row>
    <row r="33" spans="1:5" x14ac:dyDescent="0.15">
      <c r="A33" s="13" t="s">
        <v>29</v>
      </c>
      <c r="B33" s="37">
        <v>439</v>
      </c>
      <c r="C33" s="38">
        <v>23</v>
      </c>
      <c r="D33" s="38">
        <v>53</v>
      </c>
      <c r="E33" s="39">
        <v>316</v>
      </c>
    </row>
    <row r="34" spans="1:5" ht="12.75" thickBot="1" x14ac:dyDescent="0.2">
      <c r="A34" s="14" t="s">
        <v>61</v>
      </c>
      <c r="B34" s="26">
        <v>2767</v>
      </c>
      <c r="C34" s="27">
        <v>321</v>
      </c>
      <c r="D34" s="27">
        <v>583</v>
      </c>
      <c r="E34" s="28">
        <v>1583</v>
      </c>
    </row>
    <row r="35" spans="1:5" x14ac:dyDescent="0.15">
      <c r="A35" s="12" t="s">
        <v>30</v>
      </c>
      <c r="B35" s="34">
        <v>173</v>
      </c>
      <c r="C35" s="35">
        <v>14</v>
      </c>
      <c r="D35" s="35">
        <v>47</v>
      </c>
      <c r="E35" s="36">
        <v>97</v>
      </c>
    </row>
    <row r="36" spans="1:5" x14ac:dyDescent="0.15">
      <c r="A36" s="13" t="s">
        <v>31</v>
      </c>
      <c r="B36" s="37">
        <v>222</v>
      </c>
      <c r="C36" s="38">
        <v>17</v>
      </c>
      <c r="D36" s="38">
        <v>65</v>
      </c>
      <c r="E36" s="39">
        <v>128</v>
      </c>
    </row>
    <row r="37" spans="1:5" x14ac:dyDescent="0.15">
      <c r="A37" s="13" t="s">
        <v>32</v>
      </c>
      <c r="B37" s="37">
        <v>27</v>
      </c>
      <c r="C37" s="38">
        <v>7</v>
      </c>
      <c r="D37" s="38">
        <v>3</v>
      </c>
      <c r="E37" s="39">
        <v>17</v>
      </c>
    </row>
    <row r="38" spans="1:5" x14ac:dyDescent="0.15">
      <c r="A38" s="13" t="s">
        <v>33</v>
      </c>
      <c r="B38" s="37">
        <v>740</v>
      </c>
      <c r="C38" s="38">
        <v>154</v>
      </c>
      <c r="D38" s="38">
        <v>237</v>
      </c>
      <c r="E38" s="39">
        <v>314</v>
      </c>
    </row>
    <row r="39" spans="1:5" x14ac:dyDescent="0.15">
      <c r="A39" s="13" t="s">
        <v>34</v>
      </c>
      <c r="B39" s="37">
        <v>181</v>
      </c>
      <c r="C39" s="38">
        <v>11</v>
      </c>
      <c r="D39" s="38">
        <v>18</v>
      </c>
      <c r="E39" s="39">
        <v>143</v>
      </c>
    </row>
    <row r="40" spans="1:5" x14ac:dyDescent="0.15">
      <c r="A40" s="13" t="s">
        <v>35</v>
      </c>
      <c r="B40" s="37">
        <v>50</v>
      </c>
      <c r="C40" s="38">
        <v>1</v>
      </c>
      <c r="D40" s="38">
        <v>0</v>
      </c>
      <c r="E40" s="39">
        <v>45</v>
      </c>
    </row>
    <row r="41" spans="1:5" ht="12.75" thickBot="1" x14ac:dyDescent="0.2">
      <c r="A41" s="14" t="s">
        <v>62</v>
      </c>
      <c r="B41" s="26">
        <v>1393</v>
      </c>
      <c r="C41" s="27">
        <v>204</v>
      </c>
      <c r="D41" s="27">
        <v>370</v>
      </c>
      <c r="E41" s="28">
        <v>744</v>
      </c>
    </row>
    <row r="42" spans="1:5" x14ac:dyDescent="0.15">
      <c r="A42" s="12" t="s">
        <v>36</v>
      </c>
      <c r="B42" s="34">
        <v>589</v>
      </c>
      <c r="C42" s="35">
        <v>114</v>
      </c>
      <c r="D42" s="35">
        <v>203</v>
      </c>
      <c r="E42" s="36">
        <v>233</v>
      </c>
    </row>
    <row r="43" spans="1:5" x14ac:dyDescent="0.15">
      <c r="A43" s="13" t="s">
        <v>37</v>
      </c>
      <c r="B43" s="37">
        <v>663</v>
      </c>
      <c r="C43" s="38">
        <v>77</v>
      </c>
      <c r="D43" s="38">
        <v>120</v>
      </c>
      <c r="E43" s="39">
        <v>394</v>
      </c>
    </row>
    <row r="44" spans="1:5" x14ac:dyDescent="0.15">
      <c r="A44" s="13" t="s">
        <v>38</v>
      </c>
      <c r="B44" s="37">
        <v>867</v>
      </c>
      <c r="C44" s="38">
        <v>114</v>
      </c>
      <c r="D44" s="38">
        <v>183</v>
      </c>
      <c r="E44" s="39">
        <v>500</v>
      </c>
    </row>
    <row r="45" spans="1:5" x14ac:dyDescent="0.15">
      <c r="A45" s="13" t="s">
        <v>39</v>
      </c>
      <c r="B45" s="37">
        <v>393</v>
      </c>
      <c r="C45" s="38">
        <v>86</v>
      </c>
      <c r="D45" s="38">
        <v>114</v>
      </c>
      <c r="E45" s="39">
        <v>162</v>
      </c>
    </row>
    <row r="46" spans="1:5" x14ac:dyDescent="0.15">
      <c r="A46" s="13" t="s">
        <v>40</v>
      </c>
      <c r="B46" s="37">
        <v>144</v>
      </c>
      <c r="C46" s="38">
        <v>30</v>
      </c>
      <c r="D46" s="38">
        <v>34</v>
      </c>
      <c r="E46" s="39">
        <v>74</v>
      </c>
    </row>
    <row r="47" spans="1:5" ht="12.75" thickBot="1" x14ac:dyDescent="0.2">
      <c r="A47" s="14" t="s">
        <v>63</v>
      </c>
      <c r="B47" s="26">
        <v>2656</v>
      </c>
      <c r="C47" s="27">
        <v>421</v>
      </c>
      <c r="D47" s="27">
        <v>654</v>
      </c>
      <c r="E47" s="28">
        <v>1363</v>
      </c>
    </row>
    <row r="48" spans="1:5" x14ac:dyDescent="0.15">
      <c r="A48" s="12" t="s">
        <v>41</v>
      </c>
      <c r="B48" s="34">
        <v>146</v>
      </c>
      <c r="C48" s="35">
        <v>19</v>
      </c>
      <c r="D48" s="35">
        <v>17</v>
      </c>
      <c r="E48" s="36">
        <v>99</v>
      </c>
    </row>
    <row r="49" spans="1:5" x14ac:dyDescent="0.15">
      <c r="A49" s="13" t="s">
        <v>42</v>
      </c>
      <c r="B49" s="37">
        <v>282</v>
      </c>
      <c r="C49" s="38">
        <v>15</v>
      </c>
      <c r="D49" s="38">
        <v>41</v>
      </c>
      <c r="E49" s="39">
        <v>213</v>
      </c>
    </row>
    <row r="50" spans="1:5" x14ac:dyDescent="0.15">
      <c r="A50" s="13" t="s">
        <v>43</v>
      </c>
      <c r="B50" s="37">
        <v>252</v>
      </c>
      <c r="C50" s="38">
        <v>70</v>
      </c>
      <c r="D50" s="38">
        <v>87</v>
      </c>
      <c r="E50" s="39">
        <v>90</v>
      </c>
    </row>
    <row r="51" spans="1:5" x14ac:dyDescent="0.15">
      <c r="A51" s="13" t="s">
        <v>44</v>
      </c>
      <c r="B51" s="37">
        <v>160</v>
      </c>
      <c r="C51" s="38">
        <v>26</v>
      </c>
      <c r="D51" s="38">
        <v>57</v>
      </c>
      <c r="E51" s="39">
        <v>59</v>
      </c>
    </row>
    <row r="52" spans="1:5" ht="12.75" thickBot="1" x14ac:dyDescent="0.2">
      <c r="A52" s="14" t="s">
        <v>64</v>
      </c>
      <c r="B52" s="26">
        <v>840</v>
      </c>
      <c r="C52" s="27">
        <v>130</v>
      </c>
      <c r="D52" s="27">
        <v>202</v>
      </c>
      <c r="E52" s="28">
        <v>461</v>
      </c>
    </row>
    <row r="53" spans="1:5" x14ac:dyDescent="0.15">
      <c r="A53" s="12" t="s">
        <v>45</v>
      </c>
      <c r="B53" s="34">
        <v>557</v>
      </c>
      <c r="C53" s="35">
        <v>90</v>
      </c>
      <c r="D53" s="35">
        <v>139</v>
      </c>
      <c r="E53" s="36">
        <v>276</v>
      </c>
    </row>
    <row r="54" spans="1:5" x14ac:dyDescent="0.15">
      <c r="A54" s="13" t="s">
        <v>46</v>
      </c>
      <c r="B54" s="37">
        <v>114</v>
      </c>
      <c r="C54" s="38">
        <v>17</v>
      </c>
      <c r="D54" s="38">
        <v>26</v>
      </c>
      <c r="E54" s="39">
        <v>65</v>
      </c>
    </row>
    <row r="55" spans="1:5" x14ac:dyDescent="0.15">
      <c r="A55" s="13" t="s">
        <v>47</v>
      </c>
      <c r="B55" s="37">
        <v>258</v>
      </c>
      <c r="C55" s="38">
        <v>32</v>
      </c>
      <c r="D55" s="38">
        <v>43</v>
      </c>
      <c r="E55" s="39">
        <v>168</v>
      </c>
    </row>
    <row r="56" spans="1:5" x14ac:dyDescent="0.15">
      <c r="A56" s="13" t="s">
        <v>48</v>
      </c>
      <c r="B56" s="37">
        <v>1899</v>
      </c>
      <c r="C56" s="38">
        <v>332</v>
      </c>
      <c r="D56" s="38">
        <v>522</v>
      </c>
      <c r="E56" s="39">
        <v>875</v>
      </c>
    </row>
    <row r="57" spans="1:5" x14ac:dyDescent="0.15">
      <c r="A57" s="13" t="s">
        <v>49</v>
      </c>
      <c r="B57" s="37">
        <v>418</v>
      </c>
      <c r="C57" s="38">
        <v>59</v>
      </c>
      <c r="D57" s="38">
        <v>109</v>
      </c>
      <c r="E57" s="39">
        <v>165</v>
      </c>
    </row>
    <row r="58" spans="1:5" x14ac:dyDescent="0.15">
      <c r="A58" s="13" t="s">
        <v>50</v>
      </c>
      <c r="B58" s="37">
        <v>565</v>
      </c>
      <c r="C58" s="38">
        <v>74</v>
      </c>
      <c r="D58" s="38">
        <v>136</v>
      </c>
      <c r="E58" s="39">
        <v>253</v>
      </c>
    </row>
    <row r="59" spans="1:5" x14ac:dyDescent="0.15">
      <c r="A59" s="13" t="s">
        <v>51</v>
      </c>
      <c r="B59" s="40">
        <v>634</v>
      </c>
      <c r="C59" s="41">
        <v>124</v>
      </c>
      <c r="D59" s="41">
        <v>180</v>
      </c>
      <c r="E59" s="42">
        <v>299</v>
      </c>
    </row>
    <row r="60" spans="1:5" ht="12.75" thickBot="1" x14ac:dyDescent="0.2">
      <c r="A60" s="14" t="s">
        <v>65</v>
      </c>
      <c r="B60" s="26">
        <v>4445</v>
      </c>
      <c r="C60" s="27">
        <v>728</v>
      </c>
      <c r="D60" s="27">
        <v>1155</v>
      </c>
      <c r="E60" s="28">
        <v>2101</v>
      </c>
    </row>
    <row r="61" spans="1:5" ht="12.75" thickBot="1" x14ac:dyDescent="0.2">
      <c r="A61" s="15" t="s">
        <v>52</v>
      </c>
      <c r="B61" s="43">
        <v>178</v>
      </c>
      <c r="C61" s="44">
        <v>25</v>
      </c>
      <c r="D61" s="44">
        <v>23</v>
      </c>
      <c r="E61" s="45">
        <v>110</v>
      </c>
    </row>
    <row r="62" spans="1:5" ht="13.5" thickTop="1" thickBot="1" x14ac:dyDescent="0.2">
      <c r="A62" s="16" t="s">
        <v>66</v>
      </c>
      <c r="B62" s="17">
        <v>61912</v>
      </c>
      <c r="C62" s="21">
        <v>14780</v>
      </c>
      <c r="D62" s="21">
        <v>21600</v>
      </c>
      <c r="E62" s="22">
        <v>22189</v>
      </c>
    </row>
    <row r="63" spans="1:5" ht="13.5" x14ac:dyDescent="0.15">
      <c r="B63" s="5"/>
      <c r="C63" s="5"/>
      <c r="D63" s="5"/>
      <c r="E63" s="5"/>
    </row>
  </sheetData>
  <phoneticPr fontId="8"/>
  <pageMargins left="0.7" right="0.7" top="0.75" bottom="0.75" header="0.3" footer="0.3"/>
  <pageSetup paperSize="9"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出生頭数2019年4月</vt:lpstr>
      <vt:lpstr>出生頭数2019年5月</vt:lpstr>
      <vt:lpstr>出生頭数2019年6月</vt:lpstr>
      <vt:lpstr>出生頭数2019年7月</vt:lpstr>
      <vt:lpstr>出生頭数2019年8月</vt:lpstr>
      <vt:lpstr>出生頭数2019年9月</vt:lpstr>
      <vt:lpstr>出生頭数2019年10月</vt:lpstr>
      <vt:lpstr>出生頭数2019年11月</vt:lpstr>
      <vt:lpstr>出生頭数2019年12月</vt:lpstr>
      <vt:lpstr>出生頭数2020年1月</vt:lpstr>
      <vt:lpstr>出生頭数2020年2月</vt:lpstr>
      <vt:lpstr>出生頭数2020年3月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user20</dc:creator>
  <cp:lastModifiedBy>user20</cp:lastModifiedBy>
  <cp:lastPrinted>2013-09-13T04:14:35Z</cp:lastPrinted>
  <dcterms:created xsi:type="dcterms:W3CDTF">2012-06-05T01:05:56Z</dcterms:created>
  <dcterms:modified xsi:type="dcterms:W3CDTF">2020-05-08T02:33:15Z</dcterms:modified>
</cp:coreProperties>
</file>