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-30" windowWidth="10200" windowHeight="7710" tabRatio="789" firstSheet="9" activeTab="11"/>
  </bookViews>
  <sheets>
    <sheet name="北海道外への転出牛26年4月" sheetId="35" r:id="rId1"/>
    <sheet name="北海道外への転出牛26年5月" sheetId="37" r:id="rId2"/>
    <sheet name="北海道外への転出牛26年6月" sheetId="38" r:id="rId3"/>
    <sheet name="北海道外への転出牛26年7月" sheetId="39" r:id="rId4"/>
    <sheet name="北海道外への転出牛26年8月" sheetId="40" r:id="rId5"/>
    <sheet name="北海道外への転出牛26年9月" sheetId="41" r:id="rId6"/>
    <sheet name="北海道外への転出牛26年10月" sheetId="42" r:id="rId7"/>
    <sheet name="北海道外への転出牛26年11月" sheetId="43" r:id="rId8"/>
    <sheet name="北海道外への転出牛26年12月" sheetId="44" r:id="rId9"/>
    <sheet name="北海道外への転出牛27年1月" sheetId="45" r:id="rId10"/>
    <sheet name="北海道外への転出牛27年2月" sheetId="46" r:id="rId11"/>
    <sheet name="北海道外への転出牛27年3月" sheetId="47" r:id="rId12"/>
  </sheets>
  <calcPr calcId="145621"/>
</workbook>
</file>

<file path=xl/calcChain.xml><?xml version="1.0" encoding="utf-8"?>
<calcChain xmlns="http://schemas.openxmlformats.org/spreadsheetml/2006/main">
  <c r="E57" i="47" l="1"/>
  <c r="C57" i="47"/>
  <c r="B57" i="47"/>
  <c r="E49" i="47"/>
  <c r="C49" i="47"/>
  <c r="B49" i="47"/>
  <c r="E44" i="47"/>
  <c r="C44" i="47"/>
  <c r="B44" i="47"/>
  <c r="E38" i="47"/>
  <c r="C38" i="47"/>
  <c r="B38" i="47"/>
  <c r="E31" i="47"/>
  <c r="C31" i="47"/>
  <c r="B31" i="47"/>
  <c r="E26" i="47"/>
  <c r="C26" i="47"/>
  <c r="B26" i="47"/>
  <c r="E21" i="47"/>
  <c r="C21" i="47"/>
  <c r="B21" i="47"/>
  <c r="E11" i="47"/>
  <c r="C11" i="47"/>
  <c r="B11" i="47"/>
  <c r="B59" i="47" l="1"/>
  <c r="C59" i="47"/>
  <c r="E59" i="47"/>
  <c r="E57" i="46"/>
  <c r="C57" i="46"/>
  <c r="B57" i="46"/>
  <c r="E49" i="46"/>
  <c r="C49" i="46"/>
  <c r="B49" i="46"/>
  <c r="E44" i="46"/>
  <c r="C44" i="46"/>
  <c r="B44" i="46"/>
  <c r="E38" i="46"/>
  <c r="C38" i="46"/>
  <c r="B38" i="46"/>
  <c r="E31" i="46"/>
  <c r="C31" i="46"/>
  <c r="B31" i="46"/>
  <c r="E26" i="46"/>
  <c r="C26" i="46"/>
  <c r="B26" i="46"/>
  <c r="E21" i="46"/>
  <c r="C21" i="46"/>
  <c r="B21" i="46"/>
  <c r="E11" i="46"/>
  <c r="C11" i="46"/>
  <c r="B11" i="46"/>
  <c r="E59" i="46" l="1"/>
  <c r="B59" i="46"/>
  <c r="C59" i="46"/>
  <c r="E57" i="45"/>
  <c r="C57" i="45"/>
  <c r="B57" i="45"/>
  <c r="E49" i="45"/>
  <c r="C49" i="45"/>
  <c r="B49" i="45"/>
  <c r="E44" i="45"/>
  <c r="C44" i="45"/>
  <c r="B44" i="45"/>
  <c r="E38" i="45"/>
  <c r="C38" i="45"/>
  <c r="B38" i="45"/>
  <c r="E31" i="45"/>
  <c r="C31" i="45"/>
  <c r="B31" i="45"/>
  <c r="E26" i="45"/>
  <c r="C26" i="45"/>
  <c r="B26" i="45"/>
  <c r="E21" i="45"/>
  <c r="C21" i="45"/>
  <c r="B21" i="45"/>
  <c r="E11" i="45"/>
  <c r="C11" i="45"/>
  <c r="B11" i="45"/>
  <c r="E59" i="45" l="1"/>
  <c r="C59" i="45"/>
  <c r="B59" i="45"/>
  <c r="E57" i="44"/>
  <c r="C57" i="44"/>
  <c r="B57" i="44"/>
  <c r="E49" i="44"/>
  <c r="C49" i="44"/>
  <c r="B49" i="44"/>
  <c r="E44" i="44"/>
  <c r="C44" i="44"/>
  <c r="B44" i="44"/>
  <c r="E38" i="44"/>
  <c r="C38" i="44"/>
  <c r="B38" i="44"/>
  <c r="E31" i="44"/>
  <c r="C31" i="44"/>
  <c r="B31" i="44"/>
  <c r="E26" i="44"/>
  <c r="C26" i="44"/>
  <c r="B26" i="44"/>
  <c r="E21" i="44"/>
  <c r="C21" i="44"/>
  <c r="B21" i="44"/>
  <c r="E11" i="44"/>
  <c r="C11" i="44"/>
  <c r="B11" i="44"/>
  <c r="E59" i="44" l="1"/>
  <c r="C59" i="44"/>
  <c r="B59" i="44"/>
  <c r="E38" i="43"/>
  <c r="E44" i="43"/>
  <c r="E59" i="43" s="1"/>
  <c r="E49" i="43"/>
  <c r="E57" i="43"/>
  <c r="B57" i="43"/>
  <c r="C57" i="43"/>
  <c r="C49" i="43"/>
  <c r="B49" i="43"/>
  <c r="C44" i="43"/>
  <c r="B44" i="43"/>
  <c r="C38" i="43"/>
  <c r="B38" i="43"/>
  <c r="E31" i="43"/>
  <c r="C31" i="43"/>
  <c r="B31" i="43"/>
  <c r="E26" i="43"/>
  <c r="C26" i="43"/>
  <c r="B26" i="43"/>
  <c r="E21" i="43"/>
  <c r="C21" i="43"/>
  <c r="B21" i="43"/>
  <c r="E11" i="43"/>
  <c r="C11" i="43"/>
  <c r="B11" i="43"/>
  <c r="C59" i="43" l="1"/>
  <c r="B59" i="43"/>
  <c r="E11" i="42"/>
  <c r="E21" i="42"/>
  <c r="E26" i="42"/>
  <c r="E31" i="42"/>
  <c r="E38" i="42"/>
  <c r="E44" i="42"/>
  <c r="E49" i="42"/>
  <c r="E57" i="42"/>
  <c r="C57" i="42"/>
  <c r="B57" i="42"/>
  <c r="C49" i="42"/>
  <c r="B49" i="42"/>
  <c r="C44" i="42"/>
  <c r="B44" i="42"/>
  <c r="C38" i="42"/>
  <c r="B38" i="42"/>
  <c r="C31" i="42"/>
  <c r="B31" i="42"/>
  <c r="C26" i="42"/>
  <c r="B26" i="42"/>
  <c r="C21" i="42"/>
  <c r="B21" i="42"/>
  <c r="C11" i="42"/>
  <c r="B11" i="42"/>
  <c r="B59" i="42" l="1"/>
  <c r="C59" i="42"/>
  <c r="E59" i="42"/>
  <c r="E57" i="41"/>
  <c r="C57" i="41"/>
  <c r="B57" i="41"/>
  <c r="E49" i="41"/>
  <c r="C49" i="41"/>
  <c r="B49" i="41"/>
  <c r="E44" i="41"/>
  <c r="C44" i="41"/>
  <c r="B44" i="41"/>
  <c r="E38" i="41"/>
  <c r="C38" i="41"/>
  <c r="B38" i="41"/>
  <c r="E31" i="41"/>
  <c r="C31" i="41"/>
  <c r="B31" i="41"/>
  <c r="E26" i="41"/>
  <c r="C26" i="41"/>
  <c r="B26" i="41"/>
  <c r="E21" i="41"/>
  <c r="C21" i="41"/>
  <c r="B21" i="41"/>
  <c r="E11" i="41"/>
  <c r="C11" i="41"/>
  <c r="B11" i="41"/>
  <c r="E59" i="41" l="1"/>
  <c r="C59" i="41"/>
  <c r="B59" i="41"/>
  <c r="B44" i="40"/>
  <c r="C11" i="40" l="1"/>
  <c r="C21" i="40"/>
  <c r="B21" i="40"/>
  <c r="E57" i="40" l="1"/>
  <c r="C57" i="40"/>
  <c r="B57" i="40"/>
  <c r="E49" i="40"/>
  <c r="C49" i="40"/>
  <c r="B49" i="40"/>
  <c r="E44" i="40"/>
  <c r="C44" i="40"/>
  <c r="E38" i="40"/>
  <c r="C38" i="40"/>
  <c r="B38" i="40"/>
  <c r="E31" i="40"/>
  <c r="C31" i="40"/>
  <c r="B31" i="40"/>
  <c r="E26" i="40"/>
  <c r="C26" i="40"/>
  <c r="B26" i="40"/>
  <c r="E21" i="40"/>
  <c r="E11" i="40"/>
  <c r="B11" i="40"/>
  <c r="E59" i="40" l="1"/>
  <c r="B59" i="40"/>
  <c r="C59" i="40"/>
  <c r="E57" i="39"/>
  <c r="C57" i="39"/>
  <c r="B57" i="39"/>
  <c r="E49" i="39"/>
  <c r="C49" i="39"/>
  <c r="B49" i="39"/>
  <c r="E44" i="39"/>
  <c r="C44" i="39"/>
  <c r="B44" i="39"/>
  <c r="E38" i="39"/>
  <c r="C38" i="39"/>
  <c r="B38" i="39"/>
  <c r="E31" i="39"/>
  <c r="C31" i="39"/>
  <c r="B31" i="39"/>
  <c r="E26" i="39"/>
  <c r="C26" i="39"/>
  <c r="B26" i="39"/>
  <c r="E21" i="39"/>
  <c r="C21" i="39"/>
  <c r="B21" i="39"/>
  <c r="E11" i="39"/>
  <c r="C11" i="39"/>
  <c r="B11" i="39"/>
  <c r="E59" i="39" l="1"/>
  <c r="B59" i="39"/>
  <c r="C59" i="39"/>
  <c r="E57" i="38"/>
  <c r="C57" i="38"/>
  <c r="B57" i="38"/>
  <c r="E49" i="38"/>
  <c r="C49" i="38"/>
  <c r="B49" i="38"/>
  <c r="E44" i="38"/>
  <c r="C44" i="38"/>
  <c r="B44" i="38"/>
  <c r="E38" i="38"/>
  <c r="C38" i="38"/>
  <c r="B38" i="38"/>
  <c r="E31" i="38"/>
  <c r="C31" i="38"/>
  <c r="B31" i="38"/>
  <c r="E26" i="38"/>
  <c r="C26" i="38"/>
  <c r="B26" i="38"/>
  <c r="E21" i="38"/>
  <c r="C21" i="38"/>
  <c r="B21" i="38"/>
  <c r="E11" i="38"/>
  <c r="C11" i="38"/>
  <c r="B11" i="38"/>
  <c r="E59" i="38" l="1"/>
  <c r="B59" i="38"/>
  <c r="C59" i="38"/>
  <c r="B11" i="37"/>
  <c r="E57" i="37" l="1"/>
  <c r="C57" i="37"/>
  <c r="B57" i="37"/>
  <c r="E49" i="37"/>
  <c r="C49" i="37"/>
  <c r="B49" i="37"/>
  <c r="E44" i="37"/>
  <c r="C44" i="37"/>
  <c r="B44" i="37"/>
  <c r="E38" i="37"/>
  <c r="C38" i="37"/>
  <c r="B38" i="37"/>
  <c r="E31" i="37"/>
  <c r="C31" i="37"/>
  <c r="B31" i="37"/>
  <c r="E26" i="37"/>
  <c r="C26" i="37"/>
  <c r="B26" i="37"/>
  <c r="E21" i="37"/>
  <c r="C21" i="37"/>
  <c r="B21" i="37"/>
  <c r="E11" i="37"/>
  <c r="C11" i="37"/>
  <c r="E59" i="37" l="1"/>
  <c r="B59" i="37"/>
  <c r="C59" i="37"/>
  <c r="E11" i="35"/>
  <c r="E21" i="35"/>
  <c r="E26" i="35"/>
  <c r="E31" i="35"/>
  <c r="E38" i="35"/>
  <c r="E44" i="35"/>
  <c r="E49" i="35"/>
  <c r="E57" i="35"/>
  <c r="C57" i="35" l="1"/>
  <c r="B57" i="35"/>
  <c r="C49" i="35"/>
  <c r="B49" i="35"/>
  <c r="C44" i="35"/>
  <c r="B44" i="35"/>
  <c r="C38" i="35"/>
  <c r="B38" i="35"/>
  <c r="C31" i="35"/>
  <c r="B31" i="35"/>
  <c r="C26" i="35"/>
  <c r="B26" i="35"/>
  <c r="C21" i="35"/>
  <c r="B21" i="35"/>
  <c r="C11" i="35"/>
  <c r="B11" i="35"/>
  <c r="B59" i="35" l="1"/>
  <c r="C59" i="35"/>
  <c r="E59" i="35"/>
</calcChain>
</file>

<file path=xl/sharedStrings.xml><?xml version="1.0" encoding="utf-8"?>
<sst xmlns="http://schemas.openxmlformats.org/spreadsheetml/2006/main" count="744" uniqueCount="95">
  <si>
    <t>転出入頭数</t>
    <phoneticPr fontId="3"/>
  </si>
  <si>
    <t>参考</t>
    <rPh sb="0" eb="2">
      <t>サンコウ</t>
    </rPh>
    <phoneticPr fontId="6"/>
  </si>
  <si>
    <t>(うち・経産牛頭数)
(転出日時点)</t>
    <phoneticPr fontId="6"/>
  </si>
  <si>
    <t>転入先
都府県名</t>
    <phoneticPr fontId="3"/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</si>
  <si>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</si>
  <si>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</si>
  <si>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</si>
  <si>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</si>
  <si>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</si>
  <si>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</si>
  <si>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>東北　計</t>
    <rPh sb="0" eb="2">
      <t>トウホク</t>
    </rPh>
    <rPh sb="3" eb="4">
      <t>ケイ</t>
    </rPh>
    <phoneticPr fontId="3"/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</si>
  <si>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</si>
  <si>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</si>
  <si>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</si>
  <si>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</si>
  <si>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</si>
  <si>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</si>
  <si>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</si>
  <si>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</si>
  <si>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</si>
  <si>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>関東　計</t>
    <rPh sb="0" eb="2">
      <t>カントウ</t>
    </rPh>
    <rPh sb="3" eb="4">
      <t>ケイ</t>
    </rPh>
    <phoneticPr fontId="3"/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</si>
  <si>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</si>
  <si>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</si>
  <si>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</si>
  <si>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</si>
  <si>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>北陸　計</t>
    <rPh sb="0" eb="2">
      <t>ホクリク</t>
    </rPh>
    <rPh sb="3" eb="4">
      <t>ケイ</t>
    </rPh>
    <phoneticPr fontId="3"/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</si>
  <si>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</si>
  <si>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</si>
  <si>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</si>
  <si>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</si>
  <si>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>東海　計</t>
    <rPh sb="0" eb="2">
      <t>トウカイ</t>
    </rPh>
    <rPh sb="3" eb="4">
      <t>ケイ</t>
    </rPh>
    <phoneticPr fontId="3"/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</si>
  <si>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</si>
  <si>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</si>
  <si>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</si>
  <si>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</si>
  <si>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</si>
  <si>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</si>
  <si>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>近畿　計</t>
    <rPh sb="0" eb="2">
      <t>キンキ</t>
    </rPh>
    <rPh sb="3" eb="4">
      <t>ケイ</t>
    </rPh>
    <phoneticPr fontId="3"/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</si>
  <si>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</si>
  <si>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</si>
  <si>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</si>
  <si>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</si>
  <si>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</si>
  <si>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>中国　計</t>
    <rPh sb="0" eb="2">
      <t>チュウゴク</t>
    </rPh>
    <rPh sb="3" eb="4">
      <t>ケイ</t>
    </rPh>
    <phoneticPr fontId="3"/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</si>
  <si>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</si>
  <si>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</si>
  <si>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</si>
  <si>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</si>
  <si>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>四国　計</t>
    <rPh sb="0" eb="2">
      <t>シコク</t>
    </rPh>
    <rPh sb="3" eb="4">
      <t>ケイ</t>
    </rPh>
    <phoneticPr fontId="3"/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</si>
  <si>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</si>
  <si>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</si>
  <si>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</si>
  <si>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</si>
  <si>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</si>
  <si>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</si>
  <si>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</si>
  <si>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>九州　計</t>
    <rPh sb="0" eb="2">
      <t>キュウシュウ</t>
    </rPh>
    <rPh sb="3" eb="4">
      <t>ケイ</t>
    </rPh>
    <phoneticPr fontId="3"/>
  </si>
  <si>
    <t xml:space="preserve">47沖縄県                                    </t>
  </si>
  <si>
    <t>都府県　合計</t>
    <rPh sb="0" eb="3">
      <t>トフケン</t>
    </rPh>
    <rPh sb="4" eb="6">
      <t>ゴウケイ</t>
    </rPh>
    <phoneticPr fontId="3"/>
  </si>
  <si>
    <t>平成26年4月（4/1～4/30）北海道から道外への転出牛（18ヵ月以上の乳用種（雌））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</si>
  <si>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平成26年6月1日集計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</si>
  <si>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平成26年5月（5/1～5/31）北海道から道外への転出牛（18ヵ月以上の乳用種（雌））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</si>
  <si>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平成26年7月1日集計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</si>
  <si>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（6月1日現在）</t>
    <rPh sb="12" eb="13">
      <t>ガツ</t>
    </rPh>
    <rPh sb="14" eb="15">
      <t>ニチ</t>
    </rPh>
    <rPh sb="15" eb="17">
      <t>ゲンザイ</t>
    </rPh>
    <phoneticPr fontId="3"/>
  </si>
  <si>
    <t>平成26年6月（6/1～6/30）北海道から道外への転出牛（18ヵ月以上の乳用種（雌））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</si>
  <si>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平成26年8月1日集計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</si>
  <si>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（7月1日現在）</t>
    <rPh sb="12" eb="13">
      <t>ガツ</t>
    </rPh>
    <rPh sb="14" eb="15">
      <t>ニチ</t>
    </rPh>
    <rPh sb="15" eb="17">
      <t>ゲンザイ</t>
    </rPh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</si>
  <si>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3"/>
  </si>
  <si>
    <t>平成26年7月（7/1～7/31）北海道から道外への転出牛（18ヵ月以上の乳用種（雌））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</si>
  <si>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平成26年9月1日集計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</si>
  <si>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（8月1日現在）</t>
    <rPh sb="12" eb="13">
      <t>ガツ</t>
    </rPh>
    <rPh sb="14" eb="15">
      <t>ニチ</t>
    </rPh>
    <rPh sb="15" eb="17">
      <t>ゲンザイ</t>
    </rPh>
    <phoneticPr fontId="3"/>
  </si>
  <si>
    <t>平成26年10月1日集計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</si>
  <si>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
（9月1日現在）</t>
    <rPh sb="12" eb="13">
      <t>ガツ</t>
    </rPh>
    <rPh sb="14" eb="15">
      <t>ニチ</t>
    </rPh>
    <rPh sb="15" eb="17">
      <t>ゲンザイ</t>
    </rPh>
    <phoneticPr fontId="3"/>
  </si>
  <si>
    <t>平成26年8月（8/1～8/31）北海道から道外への転出牛（18ヵ月以上の乳用種（雌））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</si>
  <si>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平成26年9月（9/1～9/30）北海道から道外への転出牛（18ヵ月以上の乳用種（雌））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</si>
  <si>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24ヶ月齢以上頭数
（10月1日現在）</t>
    <rPh sb="13" eb="14">
      <t>ガツ</t>
    </rPh>
    <rPh sb="15" eb="16">
      <t>ニチ</t>
    </rPh>
    <rPh sb="16" eb="18">
      <t>ゲンザイ</t>
    </rPh>
    <phoneticPr fontId="3"/>
  </si>
  <si>
    <t>平成26年11月1日集計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</si>
  <si>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平成26年10月（10/1～10/31）北海道から道外への転出牛（18ヵ月以上の乳用種（雌））</t>
    <rPh sb="0" eb="2">
      <t>ヘイセイ</t>
    </rPh>
    <rPh sb="4" eb="5">
      <t>ネン</t>
    </rPh>
    <rPh sb="7" eb="8">
      <t>ガツ</t>
    </rPh>
    <rPh sb="20" eb="23">
      <t>ホッカイドウ</t>
    </rPh>
    <rPh sb="25" eb="27">
      <t>ドウガイ</t>
    </rPh>
    <rPh sb="29" eb="31">
      <t>テンシュツ</t>
    </rPh>
    <rPh sb="31" eb="32">
      <t>ギュウ</t>
    </rPh>
    <rPh sb="36" eb="37">
      <t>ゲツ</t>
    </rPh>
    <rPh sb="37" eb="39">
      <t>イジョウ</t>
    </rPh>
    <rPh sb="40" eb="43">
      <t>ニュウヨウシュ</t>
    </rPh>
    <rPh sb="44" eb="45">
      <t>メス</t>
    </rPh>
    <phoneticPr fontId="3"/>
  </si>
  <si>
    <t>平成26年12月1日集計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</si>
  <si>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
（11月1日現在）</t>
    <rPh sb="13" eb="14">
      <t>ガツ</t>
    </rPh>
    <rPh sb="15" eb="16">
      <t>ニチ</t>
    </rPh>
    <rPh sb="16" eb="18">
      <t>ゲンザイ</t>
    </rPh>
    <phoneticPr fontId="3"/>
  </si>
  <si>
    <t>平成26年11月（11/1～11/30）北海道から道外への転出牛（18ヵ月以上の乳用種（雌））</t>
    <rPh sb="0" eb="2">
      <t>ヘイセイ</t>
    </rPh>
    <rPh sb="4" eb="5">
      <t>ネン</t>
    </rPh>
    <rPh sb="7" eb="8">
      <t>ガツ</t>
    </rPh>
    <rPh sb="20" eb="23">
      <t>ホッカイドウ</t>
    </rPh>
    <rPh sb="25" eb="27">
      <t>ドウガイ</t>
    </rPh>
    <rPh sb="29" eb="31">
      <t>テンシュツ</t>
    </rPh>
    <rPh sb="31" eb="32">
      <t>ギュウ</t>
    </rPh>
    <rPh sb="36" eb="37">
      <t>ゲツ</t>
    </rPh>
    <rPh sb="37" eb="39">
      <t>イジョウ</t>
    </rPh>
    <rPh sb="40" eb="43">
      <t>ニュウヨウシュ</t>
    </rPh>
    <rPh sb="44" eb="45">
      <t>メス</t>
    </rPh>
    <phoneticPr fontId="3"/>
  </si>
  <si>
    <t>平成27年1月1日集計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</si>
  <si>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（12月1日現在）</t>
    <rPh sb="13" eb="14">
      <t>ガツ</t>
    </rPh>
    <rPh sb="15" eb="16">
      <t>ニチ</t>
    </rPh>
    <rPh sb="16" eb="18">
      <t>ゲンザイ</t>
    </rPh>
    <phoneticPr fontId="3"/>
  </si>
  <si>
    <t>平成26年12月（12/1～12/31）北海道から道外への転出牛（18ヵ月以上の乳用種（雌））</t>
    <rPh sb="0" eb="2">
      <t>ヘイセイ</t>
    </rPh>
    <rPh sb="4" eb="5">
      <t>ネン</t>
    </rPh>
    <rPh sb="7" eb="8">
      <t>ガツ</t>
    </rPh>
    <rPh sb="20" eb="23">
      <t>ホッカイドウ</t>
    </rPh>
    <rPh sb="25" eb="27">
      <t>ドウガイ</t>
    </rPh>
    <rPh sb="29" eb="31">
      <t>テンシュツ</t>
    </rPh>
    <rPh sb="31" eb="32">
      <t>ギュウ</t>
    </rPh>
    <rPh sb="36" eb="37">
      <t>ゲツ</t>
    </rPh>
    <rPh sb="37" eb="39">
      <t>イジョウ</t>
    </rPh>
    <rPh sb="40" eb="43">
      <t>ニュウヨウシュ</t>
    </rPh>
    <rPh sb="44" eb="45">
      <t>メス</t>
    </rPh>
    <phoneticPr fontId="3"/>
  </si>
  <si>
    <t>平成27年2月1日集計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</si>
  <si>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（1月1日現在）</t>
    <rPh sb="12" eb="13">
      <t>ガツ</t>
    </rPh>
    <rPh sb="14" eb="15">
      <t>ニチ</t>
    </rPh>
    <rPh sb="15" eb="17">
      <t>ゲンザイ</t>
    </rPh>
    <phoneticPr fontId="3"/>
  </si>
  <si>
    <t>平成27年1月（1/1～1/31）北海道から道外への転出牛（18ヵ月以上の乳用種（雌））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</si>
  <si>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平成27年3月1日集計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</si>
  <si>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（2月1日現在）</t>
    <rPh sb="12" eb="13">
      <t>ガツ</t>
    </rPh>
    <rPh sb="14" eb="15">
      <t>ニチ</t>
    </rPh>
    <rPh sb="15" eb="17">
      <t>ゲンザイ</t>
    </rPh>
    <phoneticPr fontId="3"/>
  </si>
  <si>
    <t>平成27年2月（2/1～2/28）北海道から道外への転出牛（18ヵ月以上の乳用種（雌））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</si>
  <si>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平成27年4月1日集計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</si>
  <si>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（3月1日現在）</t>
    <rPh sb="12" eb="13">
      <t>ガツ</t>
    </rPh>
    <rPh sb="14" eb="15">
      <t>ニチ</t>
    </rPh>
    <rPh sb="15" eb="17">
      <t>ゲンザイ</t>
    </rPh>
    <phoneticPr fontId="3"/>
  </si>
  <si>
    <t>平成27年3月（3/1～3/31）北海道から道外への転出牛（18ヵ月以上の乳用種（雌））</t>
    <rPh sb="0" eb="2">
      <t>ヘイセイ</t>
    </rPh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</si>
  <si>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平成27年5月1日集計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</si>
  <si>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（4月1日現在）</t>
    <rPh sb="12" eb="13">
      <t>ガツ</t>
    </rPh>
    <rPh sb="14" eb="15">
      <t>ニチ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</si>
</sst>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38" fontId="2" fillId="0" borderId="5" xfId="5" applyFont="1" applyBorder="1">
      <alignment vertical="center"/>
    </xf>
    <xf numFmtId="38" fontId="2" fillId="0" borderId="6" xfId="5" applyFont="1" applyBorder="1">
      <alignment vertical="center"/>
    </xf>
    <xf numFmtId="38" fontId="8" fillId="0" borderId="7" xfId="5" applyFont="1" applyBorder="1" applyAlignment="1">
      <alignment horizontal="center" vertical="center"/>
    </xf>
    <xf numFmtId="38" fontId="8" fillId="0" borderId="8" xfId="5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38" fontId="8" fillId="0" borderId="11" xfId="7" applyFont="1" applyBorder="1">
      <alignment vertical="center"/>
    </xf>
    <xf numFmtId="38" fontId="8" fillId="0" borderId="9" xfId="7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38" fontId="8" fillId="0" borderId="15" xfId="7" applyFont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8" xfId="0" applyFont="1" applyBorder="1">
      <alignment vertical="center"/>
    </xf>
    <xf numFmtId="38" fontId="8" fillId="0" borderId="8" xfId="7" applyFont="1" applyFill="1" applyBorder="1">
      <alignment vertical="center"/>
    </xf>
    <xf numFmtId="176" fontId="2" fillId="0" borderId="0" xfId="0" applyNumberFormat="1" applyFont="1" applyBorder="1" applyAlignment="1"/>
    <xf numFmtId="176" fontId="2" fillId="0" borderId="0" xfId="0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8" fillId="3" borderId="21" xfId="0" applyFont="1" applyFill="1" applyBorder="1">
      <alignment vertical="center"/>
    </xf>
    <xf numFmtId="38" fontId="4" fillId="3" borderId="22" xfId="3" applyFont="1" applyFill="1" applyBorder="1">
      <alignment vertical="center"/>
    </xf>
    <xf numFmtId="38" fontId="4" fillId="3" borderId="6" xfId="3" applyFont="1" applyFill="1" applyBorder="1">
      <alignment vertical="center"/>
    </xf>
    <xf numFmtId="38" fontId="8" fillId="0" borderId="7" xfId="3" applyFont="1" applyBorder="1">
      <alignment vertical="center"/>
    </xf>
    <xf numFmtId="38" fontId="8" fillId="0" borderId="23" xfId="3" applyFont="1" applyBorder="1">
      <alignment vertical="center"/>
    </xf>
    <xf numFmtId="38" fontId="8" fillId="3" borderId="22" xfId="3" applyFont="1" applyFill="1" applyBorder="1">
      <alignment vertical="center"/>
    </xf>
    <xf numFmtId="0" fontId="8" fillId="0" borderId="13" xfId="0" applyFont="1" applyFill="1" applyBorder="1">
      <alignment vertical="center"/>
    </xf>
  </cellXfs>
  <cellStyles count="8">
    <cellStyle name="パーセント 2" xfId="1"/>
    <cellStyle name="パーセント 3" xfId="2"/>
    <cellStyle name="桁区切り" xfId="3" builtinId="6"/>
    <cellStyle name="桁区切り 2" xfId="4"/>
    <cellStyle name="桁区切り 2 2" xfId="5"/>
    <cellStyle name="桁区切り 2 3" xfId="6"/>
    <cellStyle name="桁区切り 3" xfId="7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9"/>
  <sheetViews>
    <sheetView zoomScaleNormal="100" workbookViewId="0">
      <pane ySplit="4" topLeftCell="A37" activePane="bottomLeft" state="frozen"/>
      <selection activeCell="D66" sqref="D66"/>
      <selection pane="bottomLeft" activeCell="D66" sqref="D66"/>
    </sheetView>
  </sheetViews>
  <sheetFormatPr defaultRowHeight="12" x14ac:dyDescent="0.15"/>
  <cols>
    <col min="1" max="2" width="17.625" style="3" customWidth="1"/>
    <col min="3" max="3" width="17.125" style="3" bestFit="1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59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60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67</v>
      </c>
    </row>
    <row r="5" spans="1:5" x14ac:dyDescent="0.15">
      <c r="A5" s="10" t="s">
        <v>4</v>
      </c>
      <c r="B5" s="30">
        <v>73</v>
      </c>
      <c r="C5" s="31">
        <v>0</v>
      </c>
      <c r="D5" s="23"/>
      <c r="E5" s="36">
        <v>8667</v>
      </c>
    </row>
    <row r="6" spans="1:5" x14ac:dyDescent="0.15">
      <c r="A6" s="11" t="s">
        <v>5</v>
      </c>
      <c r="B6" s="32">
        <v>74</v>
      </c>
      <c r="C6" s="33">
        <v>0</v>
      </c>
      <c r="D6" s="23"/>
      <c r="E6" s="37">
        <v>29598</v>
      </c>
    </row>
    <row r="7" spans="1:5" x14ac:dyDescent="0.15">
      <c r="A7" s="11" t="s">
        <v>6</v>
      </c>
      <c r="B7" s="32">
        <v>52</v>
      </c>
      <c r="C7" s="33">
        <v>13</v>
      </c>
      <c r="D7" s="23"/>
      <c r="E7" s="37">
        <v>15647</v>
      </c>
    </row>
    <row r="8" spans="1:5" x14ac:dyDescent="0.15">
      <c r="A8" s="11" t="s">
        <v>7</v>
      </c>
      <c r="B8" s="32">
        <v>18</v>
      </c>
      <c r="C8" s="33">
        <v>0</v>
      </c>
      <c r="D8" s="23"/>
      <c r="E8" s="37">
        <v>3894</v>
      </c>
    </row>
    <row r="9" spans="1:5" x14ac:dyDescent="0.15">
      <c r="A9" s="11" t="s">
        <v>8</v>
      </c>
      <c r="B9" s="32">
        <v>58</v>
      </c>
      <c r="C9" s="33">
        <v>7</v>
      </c>
      <c r="D9" s="23"/>
      <c r="E9" s="37">
        <v>10278</v>
      </c>
    </row>
    <row r="10" spans="1:5" x14ac:dyDescent="0.15">
      <c r="A10" s="11" t="s">
        <v>9</v>
      </c>
      <c r="B10" s="32">
        <v>65</v>
      </c>
      <c r="C10" s="33">
        <v>38</v>
      </c>
      <c r="D10" s="23"/>
      <c r="E10" s="37">
        <v>11022</v>
      </c>
    </row>
    <row r="11" spans="1:5" ht="12.75" thickBot="1" x14ac:dyDescent="0.2">
      <c r="A11" s="12" t="s">
        <v>10</v>
      </c>
      <c r="B11" s="9">
        <f>SUM(B5:B10)</f>
        <v>340</v>
      </c>
      <c r="C11" s="19">
        <f>SUM(C5:C10)</f>
        <v>58</v>
      </c>
      <c r="D11" s="25"/>
      <c r="E11" s="38">
        <f>SUM(E5:E10)</f>
        <v>79106</v>
      </c>
    </row>
    <row r="12" spans="1:5" x14ac:dyDescent="0.15">
      <c r="A12" s="10" t="s">
        <v>11</v>
      </c>
      <c r="B12" s="30">
        <v>237</v>
      </c>
      <c r="C12" s="31">
        <v>65</v>
      </c>
      <c r="D12" s="23"/>
      <c r="E12" s="37">
        <v>20848</v>
      </c>
    </row>
    <row r="13" spans="1:5" x14ac:dyDescent="0.15">
      <c r="A13" s="11" t="s">
        <v>12</v>
      </c>
      <c r="B13" s="32">
        <v>390</v>
      </c>
      <c r="C13" s="33">
        <v>1</v>
      </c>
      <c r="D13" s="23"/>
      <c r="E13" s="37">
        <v>40900</v>
      </c>
    </row>
    <row r="14" spans="1:5" x14ac:dyDescent="0.15">
      <c r="A14" s="11" t="s">
        <v>13</v>
      </c>
      <c r="B14" s="32">
        <v>330</v>
      </c>
      <c r="C14" s="33">
        <v>216</v>
      </c>
      <c r="D14" s="23"/>
      <c r="E14" s="37">
        <v>28527</v>
      </c>
    </row>
    <row r="15" spans="1:5" x14ac:dyDescent="0.15">
      <c r="A15" s="11" t="s">
        <v>14</v>
      </c>
      <c r="B15" s="32">
        <v>81</v>
      </c>
      <c r="C15" s="33">
        <v>42</v>
      </c>
      <c r="D15" s="23"/>
      <c r="E15" s="37">
        <v>8121</v>
      </c>
    </row>
    <row r="16" spans="1:5" x14ac:dyDescent="0.15">
      <c r="A16" s="11" t="s">
        <v>15</v>
      </c>
      <c r="B16" s="32">
        <v>168</v>
      </c>
      <c r="C16" s="33">
        <v>11</v>
      </c>
      <c r="D16" s="23"/>
      <c r="E16" s="37">
        <v>26679</v>
      </c>
    </row>
    <row r="17" spans="1:5" x14ac:dyDescent="0.15">
      <c r="A17" s="11" t="s">
        <v>16</v>
      </c>
      <c r="B17" s="32">
        <v>11</v>
      </c>
      <c r="C17" s="33">
        <v>0</v>
      </c>
      <c r="D17" s="23"/>
      <c r="E17" s="37">
        <v>1321</v>
      </c>
    </row>
    <row r="18" spans="1:5" x14ac:dyDescent="0.15">
      <c r="A18" s="11" t="s">
        <v>17</v>
      </c>
      <c r="B18" s="32">
        <v>32</v>
      </c>
      <c r="C18" s="33">
        <v>0</v>
      </c>
      <c r="D18" s="23"/>
      <c r="E18" s="37">
        <v>5805</v>
      </c>
    </row>
    <row r="19" spans="1:5" x14ac:dyDescent="0.15">
      <c r="A19" s="11" t="s">
        <v>18</v>
      </c>
      <c r="B19" s="32">
        <v>8</v>
      </c>
      <c r="C19" s="33">
        <v>0</v>
      </c>
      <c r="D19" s="23"/>
      <c r="E19" s="37">
        <v>2715</v>
      </c>
    </row>
    <row r="20" spans="1:5" x14ac:dyDescent="0.15">
      <c r="A20" s="11" t="s">
        <v>19</v>
      </c>
      <c r="B20" s="32">
        <v>138</v>
      </c>
      <c r="C20" s="33">
        <v>10</v>
      </c>
      <c r="D20" s="23"/>
      <c r="E20" s="37">
        <v>11076</v>
      </c>
    </row>
    <row r="21" spans="1:5" ht="12.75" thickBot="1" x14ac:dyDescent="0.2">
      <c r="A21" s="12" t="s">
        <v>20</v>
      </c>
      <c r="B21" s="9">
        <f>SUM(B12:B20)</f>
        <v>1395</v>
      </c>
      <c r="C21" s="19">
        <f>SUM(C12:C20)</f>
        <v>345</v>
      </c>
      <c r="D21" s="25"/>
      <c r="E21" s="38">
        <f>SUM(E12:E20)</f>
        <v>145992</v>
      </c>
    </row>
    <row r="22" spans="1:5" x14ac:dyDescent="0.15">
      <c r="A22" s="10" t="s">
        <v>21</v>
      </c>
      <c r="B22" s="30">
        <v>57</v>
      </c>
      <c r="C22" s="31">
        <v>8</v>
      </c>
      <c r="D22" s="23"/>
      <c r="E22" s="37">
        <v>6391</v>
      </c>
    </row>
    <row r="23" spans="1:5" x14ac:dyDescent="0.15">
      <c r="A23" s="11" t="s">
        <v>22</v>
      </c>
      <c r="B23" s="32">
        <v>21</v>
      </c>
      <c r="C23" s="33">
        <v>9</v>
      </c>
      <c r="D23" s="23"/>
      <c r="E23" s="37">
        <v>1752</v>
      </c>
    </row>
    <row r="24" spans="1:5" x14ac:dyDescent="0.15">
      <c r="A24" s="11" t="s">
        <v>23</v>
      </c>
      <c r="B24" s="32">
        <v>24</v>
      </c>
      <c r="C24" s="33">
        <v>0</v>
      </c>
      <c r="D24" s="23"/>
      <c r="E24" s="37">
        <v>2840</v>
      </c>
    </row>
    <row r="25" spans="1:5" x14ac:dyDescent="0.15">
      <c r="A25" s="11" t="s">
        <v>24</v>
      </c>
      <c r="B25" s="32">
        <v>12</v>
      </c>
      <c r="C25" s="33">
        <v>0</v>
      </c>
      <c r="D25" s="23"/>
      <c r="E25" s="37">
        <v>916</v>
      </c>
    </row>
    <row r="26" spans="1:5" ht="12.75" thickBot="1" x14ac:dyDescent="0.2">
      <c r="A26" s="12" t="s">
        <v>25</v>
      </c>
      <c r="B26" s="9">
        <f>SUM(B22:B25)</f>
        <v>114</v>
      </c>
      <c r="C26" s="19">
        <f>SUM(C22:C25)</f>
        <v>17</v>
      </c>
      <c r="D26" s="25"/>
      <c r="E26" s="38">
        <f>SUM(E22:E25)</f>
        <v>11899</v>
      </c>
    </row>
    <row r="27" spans="1:5" x14ac:dyDescent="0.15">
      <c r="A27" s="10" t="s">
        <v>26</v>
      </c>
      <c r="B27" s="30">
        <v>53</v>
      </c>
      <c r="C27" s="31">
        <v>24</v>
      </c>
      <c r="D27" s="23"/>
      <c r="E27" s="37">
        <v>13108</v>
      </c>
    </row>
    <row r="28" spans="1:5" x14ac:dyDescent="0.15">
      <c r="A28" s="11" t="s">
        <v>27</v>
      </c>
      <c r="B28" s="32">
        <v>28</v>
      </c>
      <c r="C28" s="33">
        <v>0</v>
      </c>
      <c r="D28" s="23"/>
      <c r="E28" s="37">
        <v>5218</v>
      </c>
    </row>
    <row r="29" spans="1:5" x14ac:dyDescent="0.15">
      <c r="A29" s="11" t="s">
        <v>28</v>
      </c>
      <c r="B29" s="32">
        <v>406</v>
      </c>
      <c r="C29" s="33">
        <v>33</v>
      </c>
      <c r="D29" s="23"/>
      <c r="E29" s="37">
        <v>22985</v>
      </c>
    </row>
    <row r="30" spans="1:5" x14ac:dyDescent="0.15">
      <c r="A30" s="11" t="s">
        <v>29</v>
      </c>
      <c r="B30" s="32">
        <v>116</v>
      </c>
      <c r="C30" s="33">
        <v>0</v>
      </c>
      <c r="D30" s="23"/>
      <c r="E30" s="37">
        <v>5622</v>
      </c>
    </row>
    <row r="31" spans="1:5" ht="12.75" thickBot="1" x14ac:dyDescent="0.2">
      <c r="A31" s="12" t="s">
        <v>30</v>
      </c>
      <c r="B31" s="9">
        <f>SUM(B27:B30)</f>
        <v>603</v>
      </c>
      <c r="C31" s="19">
        <f>SUM(C27:C30)</f>
        <v>57</v>
      </c>
      <c r="D31" s="25"/>
      <c r="E31" s="38">
        <f>SUM(E27:E30)</f>
        <v>46933</v>
      </c>
    </row>
    <row r="32" spans="1:5" x14ac:dyDescent="0.15">
      <c r="A32" s="10" t="s">
        <v>31</v>
      </c>
      <c r="B32" s="30">
        <v>16</v>
      </c>
      <c r="C32" s="31">
        <v>0</v>
      </c>
      <c r="D32" s="23"/>
      <c r="E32" s="37">
        <v>2683</v>
      </c>
    </row>
    <row r="33" spans="1:5" x14ac:dyDescent="0.15">
      <c r="A33" s="11" t="s">
        <v>32</v>
      </c>
      <c r="B33" s="32">
        <v>65</v>
      </c>
      <c r="C33" s="33">
        <v>2</v>
      </c>
      <c r="D33" s="23"/>
      <c r="E33" s="37">
        <v>3560</v>
      </c>
    </row>
    <row r="34" spans="1:5" x14ac:dyDescent="0.15">
      <c r="A34" s="11" t="s">
        <v>33</v>
      </c>
      <c r="B34" s="32">
        <v>12</v>
      </c>
      <c r="C34" s="33">
        <v>6</v>
      </c>
      <c r="D34" s="23"/>
      <c r="E34" s="37">
        <v>1289</v>
      </c>
    </row>
    <row r="35" spans="1:5" x14ac:dyDescent="0.15">
      <c r="A35" s="11" t="s">
        <v>34</v>
      </c>
      <c r="B35" s="32">
        <v>88</v>
      </c>
      <c r="C35" s="33">
        <v>2</v>
      </c>
      <c r="D35" s="23"/>
      <c r="E35" s="37">
        <v>12033</v>
      </c>
    </row>
    <row r="36" spans="1:5" x14ac:dyDescent="0.15">
      <c r="A36" s="11" t="s">
        <v>35</v>
      </c>
      <c r="B36" s="32">
        <v>53</v>
      </c>
      <c r="C36" s="33">
        <v>7</v>
      </c>
      <c r="D36" s="23"/>
      <c r="E36" s="37">
        <v>3163</v>
      </c>
    </row>
    <row r="37" spans="1:5" x14ac:dyDescent="0.15">
      <c r="A37" s="11" t="s">
        <v>36</v>
      </c>
      <c r="B37" s="32">
        <v>9</v>
      </c>
      <c r="C37" s="33">
        <v>2</v>
      </c>
      <c r="D37" s="23"/>
      <c r="E37" s="37">
        <v>567</v>
      </c>
    </row>
    <row r="38" spans="1:5" ht="12.75" thickBot="1" x14ac:dyDescent="0.2">
      <c r="A38" s="12" t="s">
        <v>37</v>
      </c>
      <c r="B38" s="9">
        <f>SUM(B32:B37)</f>
        <v>243</v>
      </c>
      <c r="C38" s="19">
        <f>SUM(C32:C37)</f>
        <v>19</v>
      </c>
      <c r="D38" s="25"/>
      <c r="E38" s="38">
        <f>SUM(E32:E37)</f>
        <v>23295</v>
      </c>
    </row>
    <row r="39" spans="1:5" x14ac:dyDescent="0.15">
      <c r="A39" s="10" t="s">
        <v>38</v>
      </c>
      <c r="B39" s="30">
        <v>18</v>
      </c>
      <c r="C39" s="31">
        <v>0</v>
      </c>
      <c r="D39" s="23"/>
      <c r="E39" s="37">
        <v>6223</v>
      </c>
    </row>
    <row r="40" spans="1:5" x14ac:dyDescent="0.15">
      <c r="A40" s="11" t="s">
        <v>39</v>
      </c>
      <c r="B40" s="32">
        <v>67</v>
      </c>
      <c r="C40" s="33">
        <v>4</v>
      </c>
      <c r="D40" s="23"/>
      <c r="E40" s="37">
        <v>7405</v>
      </c>
    </row>
    <row r="41" spans="1:5" x14ac:dyDescent="0.15">
      <c r="A41" s="11" t="s">
        <v>40</v>
      </c>
      <c r="B41" s="32">
        <v>23</v>
      </c>
      <c r="C41" s="33">
        <v>0</v>
      </c>
      <c r="D41" s="23"/>
      <c r="E41" s="37">
        <v>11918</v>
      </c>
    </row>
    <row r="42" spans="1:5" x14ac:dyDescent="0.15">
      <c r="A42" s="11" t="s">
        <v>41</v>
      </c>
      <c r="B42" s="32">
        <v>14</v>
      </c>
      <c r="C42" s="33">
        <v>0</v>
      </c>
      <c r="D42" s="23"/>
      <c r="E42" s="37">
        <v>7219</v>
      </c>
    </row>
    <row r="43" spans="1:5" x14ac:dyDescent="0.15">
      <c r="A43" s="11" t="s">
        <v>42</v>
      </c>
      <c r="B43" s="32">
        <v>21</v>
      </c>
      <c r="C43" s="33">
        <v>4</v>
      </c>
      <c r="D43" s="23"/>
      <c r="E43" s="37">
        <v>2536</v>
      </c>
    </row>
    <row r="44" spans="1:5" ht="12.75" thickBot="1" x14ac:dyDescent="0.2">
      <c r="A44" s="12" t="s">
        <v>43</v>
      </c>
      <c r="B44" s="9">
        <f>SUM(B39:B43)</f>
        <v>143</v>
      </c>
      <c r="C44" s="19">
        <f>SUM(C39:C43)</f>
        <v>8</v>
      </c>
      <c r="D44" s="25"/>
      <c r="E44" s="38">
        <f>SUM(E39:E43)</f>
        <v>35301</v>
      </c>
    </row>
    <row r="45" spans="1:5" x14ac:dyDescent="0.15">
      <c r="A45" s="10" t="s">
        <v>44</v>
      </c>
      <c r="B45" s="30">
        <v>9</v>
      </c>
      <c r="C45" s="31">
        <v>2</v>
      </c>
      <c r="D45" s="23"/>
      <c r="E45" s="37">
        <v>4424</v>
      </c>
    </row>
    <row r="46" spans="1:5" x14ac:dyDescent="0.15">
      <c r="A46" s="11" t="s">
        <v>45</v>
      </c>
      <c r="B46" s="32">
        <v>90</v>
      </c>
      <c r="C46" s="33">
        <v>0</v>
      </c>
      <c r="D46" s="23"/>
      <c r="E46" s="37">
        <v>4193</v>
      </c>
    </row>
    <row r="47" spans="1:5" x14ac:dyDescent="0.15">
      <c r="A47" s="11" t="s">
        <v>46</v>
      </c>
      <c r="B47" s="32">
        <v>26</v>
      </c>
      <c r="C47" s="33">
        <v>0</v>
      </c>
      <c r="D47" s="23"/>
      <c r="E47" s="37">
        <v>4615</v>
      </c>
    </row>
    <row r="48" spans="1:5" x14ac:dyDescent="0.15">
      <c r="A48" s="11" t="s">
        <v>47</v>
      </c>
      <c r="B48" s="32">
        <v>0</v>
      </c>
      <c r="C48" s="33">
        <v>0</v>
      </c>
      <c r="D48" s="23"/>
      <c r="E48" s="37">
        <v>2978</v>
      </c>
    </row>
    <row r="49" spans="1:5" ht="12.75" thickBot="1" x14ac:dyDescent="0.2">
      <c r="A49" s="12" t="s">
        <v>48</v>
      </c>
      <c r="B49" s="9">
        <f>SUM(B45:B48)</f>
        <v>125</v>
      </c>
      <c r="C49" s="19">
        <f>SUM(C45:C48)</f>
        <v>2</v>
      </c>
      <c r="D49" s="25"/>
      <c r="E49" s="38">
        <f>SUM(E45:E48)</f>
        <v>16210</v>
      </c>
    </row>
    <row r="50" spans="1:5" x14ac:dyDescent="0.15">
      <c r="A50" s="10" t="s">
        <v>49</v>
      </c>
      <c r="B50" s="30">
        <v>75</v>
      </c>
      <c r="C50" s="31">
        <v>0</v>
      </c>
      <c r="D50" s="23"/>
      <c r="E50" s="37">
        <v>10536</v>
      </c>
    </row>
    <row r="51" spans="1:5" x14ac:dyDescent="0.15">
      <c r="A51" s="11" t="s">
        <v>50</v>
      </c>
      <c r="B51" s="32">
        <v>7</v>
      </c>
      <c r="C51" s="33">
        <v>0</v>
      </c>
      <c r="D51" s="23"/>
      <c r="E51" s="37">
        <v>2409</v>
      </c>
    </row>
    <row r="52" spans="1:5" x14ac:dyDescent="0.15">
      <c r="A52" s="11" t="s">
        <v>51</v>
      </c>
      <c r="B52" s="32">
        <v>35</v>
      </c>
      <c r="C52" s="33">
        <v>1</v>
      </c>
      <c r="D52" s="23"/>
      <c r="E52" s="37">
        <v>7033</v>
      </c>
    </row>
    <row r="53" spans="1:5" x14ac:dyDescent="0.15">
      <c r="A53" s="11" t="s">
        <v>52</v>
      </c>
      <c r="B53" s="32">
        <v>66</v>
      </c>
      <c r="C53" s="33">
        <v>0</v>
      </c>
      <c r="D53" s="23"/>
      <c r="E53" s="37">
        <v>31572</v>
      </c>
    </row>
    <row r="54" spans="1:5" x14ac:dyDescent="0.15">
      <c r="A54" s="11" t="s">
        <v>53</v>
      </c>
      <c r="B54" s="32">
        <v>11</v>
      </c>
      <c r="C54" s="33">
        <v>1</v>
      </c>
      <c r="D54" s="23"/>
      <c r="E54" s="37">
        <v>10109</v>
      </c>
    </row>
    <row r="55" spans="1:5" x14ac:dyDescent="0.15">
      <c r="A55" s="11" t="s">
        <v>54</v>
      </c>
      <c r="B55" s="32">
        <v>8</v>
      </c>
      <c r="C55" s="33">
        <v>1</v>
      </c>
      <c r="D55" s="23"/>
      <c r="E55" s="37">
        <v>11333</v>
      </c>
    </row>
    <row r="56" spans="1:5" x14ac:dyDescent="0.15">
      <c r="A56" s="11" t="s">
        <v>55</v>
      </c>
      <c r="B56" s="32">
        <v>51</v>
      </c>
      <c r="C56" s="33">
        <v>0</v>
      </c>
      <c r="D56" s="23"/>
      <c r="E56" s="37">
        <v>11673</v>
      </c>
    </row>
    <row r="57" spans="1:5" ht="12.75" thickBot="1" x14ac:dyDescent="0.2">
      <c r="A57" s="12" t="s">
        <v>56</v>
      </c>
      <c r="B57" s="15">
        <f>SUM(B50:B56)</f>
        <v>253</v>
      </c>
      <c r="C57" s="20">
        <f>SUM(C50:C56)</f>
        <v>3</v>
      </c>
      <c r="D57" s="25"/>
      <c r="E57" s="39">
        <f>SUM(E50:E56)</f>
        <v>84665</v>
      </c>
    </row>
    <row r="58" spans="1:5" ht="12.75" thickBot="1" x14ac:dyDescent="0.2">
      <c r="A58" s="13" t="s">
        <v>57</v>
      </c>
      <c r="B58" s="34">
        <v>0</v>
      </c>
      <c r="C58" s="35">
        <v>0</v>
      </c>
      <c r="D58" s="24"/>
      <c r="E58" s="40">
        <v>3944</v>
      </c>
    </row>
    <row r="59" spans="1:5" ht="13.5" thickTop="1" thickBot="1" x14ac:dyDescent="0.2">
      <c r="A59" s="14" t="s">
        <v>58</v>
      </c>
      <c r="B59" s="16">
        <f>B11+B21+B26+B31+B38+B44+B49+B57+B58</f>
        <v>3216</v>
      </c>
      <c r="C59" s="21">
        <f>C11+C21+C26+C31+C38+C44+C49+C57+C58</f>
        <v>509</v>
      </c>
      <c r="D59" s="26"/>
      <c r="E59" s="17">
        <f>E11+E21+E26+E31+E38+E44+E49+E57+E58</f>
        <v>447345</v>
      </c>
    </row>
  </sheetData>
  <phoneticPr fontId="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pane ySplit="4" topLeftCell="A48" activePane="bottomLeft" state="frozen"/>
      <selection activeCell="C13" sqref="C13"/>
      <selection pane="bottomLeft" activeCell="F78" sqref="F78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86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87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88</v>
      </c>
    </row>
    <row r="5" spans="1:5" x14ac:dyDescent="0.15">
      <c r="A5" s="10" t="s">
        <v>4</v>
      </c>
      <c r="B5" s="30">
        <v>23</v>
      </c>
      <c r="C5" s="31">
        <v>20</v>
      </c>
      <c r="D5" s="23"/>
      <c r="E5" s="36">
        <v>8238</v>
      </c>
    </row>
    <row r="6" spans="1:5" x14ac:dyDescent="0.15">
      <c r="A6" s="11" t="s">
        <v>5</v>
      </c>
      <c r="B6" s="32">
        <v>101</v>
      </c>
      <c r="C6" s="33">
        <v>0</v>
      </c>
      <c r="D6" s="23"/>
      <c r="E6" s="37">
        <v>29650</v>
      </c>
    </row>
    <row r="7" spans="1:5" x14ac:dyDescent="0.15">
      <c r="A7" s="11" t="s">
        <v>6</v>
      </c>
      <c r="B7" s="32">
        <v>74</v>
      </c>
      <c r="C7" s="33">
        <v>5</v>
      </c>
      <c r="D7" s="23"/>
      <c r="E7" s="37">
        <v>15299</v>
      </c>
    </row>
    <row r="8" spans="1:5" x14ac:dyDescent="0.15">
      <c r="A8" s="11" t="s">
        <v>7</v>
      </c>
      <c r="B8" s="32">
        <v>26</v>
      </c>
      <c r="C8" s="33">
        <v>0</v>
      </c>
      <c r="D8" s="23"/>
      <c r="E8" s="37">
        <v>3879</v>
      </c>
    </row>
    <row r="9" spans="1:5" x14ac:dyDescent="0.15">
      <c r="A9" s="11" t="s">
        <v>8</v>
      </c>
      <c r="B9" s="32">
        <v>53</v>
      </c>
      <c r="C9" s="33">
        <v>8</v>
      </c>
      <c r="D9" s="23"/>
      <c r="E9" s="37">
        <v>9616</v>
      </c>
    </row>
    <row r="10" spans="1:5" x14ac:dyDescent="0.15">
      <c r="A10" s="11" t="s">
        <v>9</v>
      </c>
      <c r="B10" s="32">
        <v>55</v>
      </c>
      <c r="C10" s="33">
        <v>11</v>
      </c>
      <c r="D10" s="23"/>
      <c r="E10" s="37">
        <v>10565</v>
      </c>
    </row>
    <row r="11" spans="1:5" ht="12.75" thickBot="1" x14ac:dyDescent="0.2">
      <c r="A11" s="12" t="s">
        <v>10</v>
      </c>
      <c r="B11" s="9">
        <f>SUM(B5:B10)</f>
        <v>332</v>
      </c>
      <c r="C11" s="19">
        <f>SUM(C5:C10)</f>
        <v>44</v>
      </c>
      <c r="D11" s="25"/>
      <c r="E11" s="38">
        <f>SUM(E5:E10)</f>
        <v>77247</v>
      </c>
    </row>
    <row r="12" spans="1:5" x14ac:dyDescent="0.15">
      <c r="A12" s="10" t="s">
        <v>11</v>
      </c>
      <c r="B12" s="30">
        <v>265</v>
      </c>
      <c r="C12" s="31">
        <v>44</v>
      </c>
      <c r="D12" s="23"/>
      <c r="E12" s="37">
        <v>20060</v>
      </c>
    </row>
    <row r="13" spans="1:5" x14ac:dyDescent="0.15">
      <c r="A13" s="11" t="s">
        <v>12</v>
      </c>
      <c r="B13" s="32">
        <v>305</v>
      </c>
      <c r="C13" s="33">
        <v>1</v>
      </c>
      <c r="D13" s="23"/>
      <c r="E13" s="37">
        <v>41489</v>
      </c>
    </row>
    <row r="14" spans="1:5" x14ac:dyDescent="0.15">
      <c r="A14" s="11" t="s">
        <v>13</v>
      </c>
      <c r="B14" s="32">
        <v>226</v>
      </c>
      <c r="C14" s="33">
        <v>11</v>
      </c>
      <c r="D14" s="23"/>
      <c r="E14" s="37">
        <v>27307</v>
      </c>
    </row>
    <row r="15" spans="1:5" x14ac:dyDescent="0.15">
      <c r="A15" s="11" t="s">
        <v>14</v>
      </c>
      <c r="B15" s="32">
        <v>54</v>
      </c>
      <c r="C15" s="33">
        <v>4</v>
      </c>
      <c r="D15" s="23"/>
      <c r="E15" s="37">
        <v>7800</v>
      </c>
    </row>
    <row r="16" spans="1:5" x14ac:dyDescent="0.15">
      <c r="A16" s="11" t="s">
        <v>15</v>
      </c>
      <c r="B16" s="32">
        <v>170</v>
      </c>
      <c r="C16" s="33">
        <v>17</v>
      </c>
      <c r="D16" s="23"/>
      <c r="E16" s="37">
        <v>26165</v>
      </c>
    </row>
    <row r="17" spans="1:5" x14ac:dyDescent="0.15">
      <c r="A17" s="11" t="s">
        <v>16</v>
      </c>
      <c r="B17" s="32">
        <v>5</v>
      </c>
      <c r="C17" s="33">
        <v>0</v>
      </c>
      <c r="D17" s="23"/>
      <c r="E17" s="37">
        <v>1279</v>
      </c>
    </row>
    <row r="18" spans="1:5" x14ac:dyDescent="0.15">
      <c r="A18" s="11" t="s">
        <v>17</v>
      </c>
      <c r="B18" s="32">
        <v>24</v>
      </c>
      <c r="C18" s="33">
        <v>0</v>
      </c>
      <c r="D18" s="23"/>
      <c r="E18" s="37">
        <v>5500</v>
      </c>
    </row>
    <row r="19" spans="1:5" x14ac:dyDescent="0.15">
      <c r="A19" s="11" t="s">
        <v>18</v>
      </c>
      <c r="B19" s="32">
        <v>0</v>
      </c>
      <c r="C19" s="33">
        <v>0</v>
      </c>
      <c r="D19" s="23"/>
      <c r="E19" s="37">
        <v>2708</v>
      </c>
    </row>
    <row r="20" spans="1:5" x14ac:dyDescent="0.15">
      <c r="A20" s="11" t="s">
        <v>19</v>
      </c>
      <c r="B20" s="32">
        <v>97</v>
      </c>
      <c r="C20" s="33">
        <v>3</v>
      </c>
      <c r="D20" s="23"/>
      <c r="E20" s="37">
        <v>11029</v>
      </c>
    </row>
    <row r="21" spans="1:5" ht="12.75" thickBot="1" x14ac:dyDescent="0.2">
      <c r="A21" s="12" t="s">
        <v>20</v>
      </c>
      <c r="B21" s="9">
        <f>SUM(B12:B20)</f>
        <v>1146</v>
      </c>
      <c r="C21" s="9">
        <f>SUM(C12:C20)</f>
        <v>80</v>
      </c>
      <c r="D21" s="25"/>
      <c r="E21" s="38">
        <f>SUM(E12:E20)</f>
        <v>143337</v>
      </c>
    </row>
    <row r="22" spans="1:5" x14ac:dyDescent="0.15">
      <c r="A22" s="10" t="s">
        <v>21</v>
      </c>
      <c r="B22" s="30">
        <v>31</v>
      </c>
      <c r="C22" s="31">
        <v>14</v>
      </c>
      <c r="D22" s="23"/>
      <c r="E22" s="37">
        <v>6218</v>
      </c>
    </row>
    <row r="23" spans="1:5" x14ac:dyDescent="0.15">
      <c r="A23" s="11" t="s">
        <v>22</v>
      </c>
      <c r="B23" s="32">
        <v>7</v>
      </c>
      <c r="C23" s="33">
        <v>5</v>
      </c>
      <c r="D23" s="23"/>
      <c r="E23" s="37">
        <v>1705</v>
      </c>
    </row>
    <row r="24" spans="1:5" x14ac:dyDescent="0.15">
      <c r="A24" s="11" t="s">
        <v>23</v>
      </c>
      <c r="B24" s="32">
        <v>14</v>
      </c>
      <c r="C24" s="33">
        <v>0</v>
      </c>
      <c r="D24" s="23"/>
      <c r="E24" s="37">
        <v>2836</v>
      </c>
    </row>
    <row r="25" spans="1:5" x14ac:dyDescent="0.15">
      <c r="A25" s="11" t="s">
        <v>24</v>
      </c>
      <c r="B25" s="32">
        <v>0</v>
      </c>
      <c r="C25" s="33">
        <v>0</v>
      </c>
      <c r="D25" s="23"/>
      <c r="E25" s="37">
        <v>886</v>
      </c>
    </row>
    <row r="26" spans="1:5" ht="12.75" thickBot="1" x14ac:dyDescent="0.2">
      <c r="A26" s="12" t="s">
        <v>25</v>
      </c>
      <c r="B26" s="9">
        <f>SUM(B22:B25)</f>
        <v>52</v>
      </c>
      <c r="C26" s="19">
        <f>SUM(C22:C25)</f>
        <v>19</v>
      </c>
      <c r="D26" s="25"/>
      <c r="E26" s="38">
        <f>SUM(E22:E25)</f>
        <v>11645</v>
      </c>
    </row>
    <row r="27" spans="1:5" x14ac:dyDescent="0.15">
      <c r="A27" s="10" t="s">
        <v>26</v>
      </c>
      <c r="B27" s="30">
        <v>52</v>
      </c>
      <c r="C27" s="31">
        <v>3</v>
      </c>
      <c r="D27" s="23"/>
      <c r="E27" s="37">
        <v>12783</v>
      </c>
    </row>
    <row r="28" spans="1:5" x14ac:dyDescent="0.15">
      <c r="A28" s="11" t="s">
        <v>27</v>
      </c>
      <c r="B28" s="32">
        <v>9</v>
      </c>
      <c r="C28" s="33">
        <v>0</v>
      </c>
      <c r="D28" s="23"/>
      <c r="E28" s="37">
        <v>5001</v>
      </c>
    </row>
    <row r="29" spans="1:5" x14ac:dyDescent="0.15">
      <c r="A29" s="11" t="s">
        <v>28</v>
      </c>
      <c r="B29" s="32">
        <v>360</v>
      </c>
      <c r="C29" s="33">
        <v>8</v>
      </c>
      <c r="D29" s="23"/>
      <c r="E29" s="37">
        <v>22206</v>
      </c>
    </row>
    <row r="30" spans="1:5" x14ac:dyDescent="0.15">
      <c r="A30" s="11" t="s">
        <v>29</v>
      </c>
      <c r="B30" s="32">
        <v>88</v>
      </c>
      <c r="C30" s="33">
        <v>0</v>
      </c>
      <c r="D30" s="23"/>
      <c r="E30" s="37">
        <v>5494</v>
      </c>
    </row>
    <row r="31" spans="1:5" ht="12.75" thickBot="1" x14ac:dyDescent="0.2">
      <c r="A31" s="12" t="s">
        <v>30</v>
      </c>
      <c r="B31" s="9">
        <f>SUM(B27:B30)</f>
        <v>509</v>
      </c>
      <c r="C31" s="41">
        <f>SUM(C27:C30)</f>
        <v>11</v>
      </c>
      <c r="D31" s="25"/>
      <c r="E31" s="38">
        <f>SUM(E27:E30)</f>
        <v>45484</v>
      </c>
    </row>
    <row r="32" spans="1:5" x14ac:dyDescent="0.15">
      <c r="A32" s="10" t="s">
        <v>31</v>
      </c>
      <c r="B32" s="30">
        <v>19</v>
      </c>
      <c r="C32" s="30">
        <v>0</v>
      </c>
      <c r="D32" s="23"/>
      <c r="E32" s="37">
        <v>2512</v>
      </c>
    </row>
    <row r="33" spans="1:5" x14ac:dyDescent="0.15">
      <c r="A33" s="11" t="s">
        <v>32</v>
      </c>
      <c r="B33" s="32">
        <v>51</v>
      </c>
      <c r="C33" s="33">
        <v>3</v>
      </c>
      <c r="D33" s="23"/>
      <c r="E33" s="37">
        <v>3559</v>
      </c>
    </row>
    <row r="34" spans="1:5" x14ac:dyDescent="0.15">
      <c r="A34" s="11" t="s">
        <v>33</v>
      </c>
      <c r="B34" s="32">
        <v>21</v>
      </c>
      <c r="C34" s="33">
        <v>3</v>
      </c>
      <c r="D34" s="23"/>
      <c r="E34" s="37">
        <v>1235</v>
      </c>
    </row>
    <row r="35" spans="1:5" x14ac:dyDescent="0.15">
      <c r="A35" s="11" t="s">
        <v>34</v>
      </c>
      <c r="B35" s="32">
        <v>72</v>
      </c>
      <c r="C35" s="33">
        <v>2</v>
      </c>
      <c r="D35" s="23"/>
      <c r="E35" s="37">
        <v>11592</v>
      </c>
    </row>
    <row r="36" spans="1:5" x14ac:dyDescent="0.15">
      <c r="A36" s="11" t="s">
        <v>35</v>
      </c>
      <c r="B36" s="32">
        <v>34</v>
      </c>
      <c r="C36" s="33">
        <v>10</v>
      </c>
      <c r="D36" s="23"/>
      <c r="E36" s="37">
        <v>3098</v>
      </c>
    </row>
    <row r="37" spans="1:5" x14ac:dyDescent="0.15">
      <c r="A37" s="11" t="s">
        <v>36</v>
      </c>
      <c r="B37" s="32">
        <v>7</v>
      </c>
      <c r="C37" s="33">
        <v>0</v>
      </c>
      <c r="D37" s="23"/>
      <c r="E37" s="37">
        <v>540</v>
      </c>
    </row>
    <row r="38" spans="1:5" ht="12.75" thickBot="1" x14ac:dyDescent="0.2">
      <c r="A38" s="12" t="s">
        <v>37</v>
      </c>
      <c r="B38" s="9">
        <f>SUM(B32:B37)</f>
        <v>204</v>
      </c>
      <c r="C38" s="19">
        <f>SUM(C32:C37)</f>
        <v>18</v>
      </c>
      <c r="D38" s="25"/>
      <c r="E38" s="38">
        <f>SUM(E32:E37)</f>
        <v>22536</v>
      </c>
    </row>
    <row r="39" spans="1:5" x14ac:dyDescent="0.15">
      <c r="A39" s="10" t="s">
        <v>38</v>
      </c>
      <c r="B39" s="30">
        <v>19</v>
      </c>
      <c r="C39" s="31">
        <v>0</v>
      </c>
      <c r="D39" s="23"/>
      <c r="E39" s="37">
        <v>6270</v>
      </c>
    </row>
    <row r="40" spans="1:5" x14ac:dyDescent="0.15">
      <c r="A40" s="11" t="s">
        <v>39</v>
      </c>
      <c r="B40" s="32">
        <v>69</v>
      </c>
      <c r="C40" s="33">
        <v>1</v>
      </c>
      <c r="D40" s="23"/>
      <c r="E40" s="37">
        <v>7326</v>
      </c>
    </row>
    <row r="41" spans="1:5" x14ac:dyDescent="0.15">
      <c r="A41" s="11" t="s">
        <v>40</v>
      </c>
      <c r="B41" s="32">
        <v>22</v>
      </c>
      <c r="C41" s="33">
        <v>0</v>
      </c>
      <c r="D41" s="23"/>
      <c r="E41" s="37">
        <v>11699</v>
      </c>
    </row>
    <row r="42" spans="1:5" x14ac:dyDescent="0.15">
      <c r="A42" s="11" t="s">
        <v>41</v>
      </c>
      <c r="B42" s="32">
        <v>32</v>
      </c>
      <c r="C42" s="33">
        <v>0</v>
      </c>
      <c r="D42" s="23"/>
      <c r="E42" s="37">
        <v>7027</v>
      </c>
    </row>
    <row r="43" spans="1:5" x14ac:dyDescent="0.15">
      <c r="A43" s="11" t="s">
        <v>42</v>
      </c>
      <c r="B43" s="32">
        <v>6</v>
      </c>
      <c r="C43" s="33">
        <v>0</v>
      </c>
      <c r="D43" s="23"/>
      <c r="E43" s="37">
        <v>2385</v>
      </c>
    </row>
    <row r="44" spans="1:5" ht="12.75" thickBot="1" x14ac:dyDescent="0.2">
      <c r="A44" s="12" t="s">
        <v>43</v>
      </c>
      <c r="B44" s="9">
        <f>SUM(B39:B43)</f>
        <v>148</v>
      </c>
      <c r="C44" s="19">
        <f>SUM(C39:C43)</f>
        <v>1</v>
      </c>
      <c r="D44" s="25"/>
      <c r="E44" s="38">
        <f>SUM(E39:E43)</f>
        <v>34707</v>
      </c>
    </row>
    <row r="45" spans="1:5" x14ac:dyDescent="0.15">
      <c r="A45" s="10" t="s">
        <v>44</v>
      </c>
      <c r="B45" s="30">
        <v>22</v>
      </c>
      <c r="C45" s="31">
        <v>0</v>
      </c>
      <c r="D45" s="23"/>
      <c r="E45" s="37">
        <v>4163</v>
      </c>
    </row>
    <row r="46" spans="1:5" x14ac:dyDescent="0.15">
      <c r="A46" s="11" t="s">
        <v>45</v>
      </c>
      <c r="B46" s="32">
        <v>53</v>
      </c>
      <c r="C46" s="33">
        <v>0</v>
      </c>
      <c r="D46" s="23"/>
      <c r="E46" s="37">
        <v>4246</v>
      </c>
    </row>
    <row r="47" spans="1:5" x14ac:dyDescent="0.15">
      <c r="A47" s="11" t="s">
        <v>46</v>
      </c>
      <c r="B47" s="32">
        <v>28</v>
      </c>
      <c r="C47" s="33">
        <v>0</v>
      </c>
      <c r="D47" s="23"/>
      <c r="E47" s="37">
        <v>4393</v>
      </c>
    </row>
    <row r="48" spans="1:5" x14ac:dyDescent="0.15">
      <c r="A48" s="11" t="s">
        <v>47</v>
      </c>
      <c r="B48" s="32">
        <v>1</v>
      </c>
      <c r="C48" s="33">
        <v>0</v>
      </c>
      <c r="D48" s="23"/>
      <c r="E48" s="37">
        <v>2935</v>
      </c>
    </row>
    <row r="49" spans="1:5" ht="12.75" thickBot="1" x14ac:dyDescent="0.2">
      <c r="A49" s="12" t="s">
        <v>48</v>
      </c>
      <c r="B49" s="9">
        <f>SUM(B45:B48)</f>
        <v>104</v>
      </c>
      <c r="C49" s="19">
        <f>SUM(C45:C48)</f>
        <v>0</v>
      </c>
      <c r="D49" s="25"/>
      <c r="E49" s="38">
        <f>SUM(E45:E48)</f>
        <v>15737</v>
      </c>
    </row>
    <row r="50" spans="1:5" x14ac:dyDescent="0.15">
      <c r="A50" s="10" t="s">
        <v>49</v>
      </c>
      <c r="B50" s="30">
        <v>17</v>
      </c>
      <c r="C50" s="31">
        <v>4</v>
      </c>
      <c r="D50" s="23"/>
      <c r="E50" s="37">
        <v>10532</v>
      </c>
    </row>
    <row r="51" spans="1:5" x14ac:dyDescent="0.15">
      <c r="A51" s="11" t="s">
        <v>50</v>
      </c>
      <c r="B51" s="32">
        <v>14</v>
      </c>
      <c r="C51" s="33">
        <v>1</v>
      </c>
      <c r="D51" s="23"/>
      <c r="E51" s="37">
        <v>2303</v>
      </c>
    </row>
    <row r="52" spans="1:5" x14ac:dyDescent="0.15">
      <c r="A52" s="11" t="s">
        <v>51</v>
      </c>
      <c r="B52" s="32">
        <v>14</v>
      </c>
      <c r="C52" s="33">
        <v>4</v>
      </c>
      <c r="D52" s="23"/>
      <c r="E52" s="37">
        <v>7019</v>
      </c>
    </row>
    <row r="53" spans="1:5" x14ac:dyDescent="0.15">
      <c r="A53" s="11" t="s">
        <v>52</v>
      </c>
      <c r="B53" s="32">
        <v>138</v>
      </c>
      <c r="C53" s="33">
        <v>20</v>
      </c>
      <c r="D53" s="23"/>
      <c r="E53" s="37">
        <v>32431</v>
      </c>
    </row>
    <row r="54" spans="1:5" x14ac:dyDescent="0.15">
      <c r="A54" s="11" t="s">
        <v>53</v>
      </c>
      <c r="B54" s="32">
        <v>0</v>
      </c>
      <c r="C54" s="33">
        <v>0</v>
      </c>
      <c r="D54" s="23"/>
      <c r="E54" s="37">
        <v>10030</v>
      </c>
    </row>
    <row r="55" spans="1:5" x14ac:dyDescent="0.15">
      <c r="A55" s="11" t="s">
        <v>54</v>
      </c>
      <c r="B55" s="32">
        <v>20</v>
      </c>
      <c r="C55" s="33">
        <v>1</v>
      </c>
      <c r="D55" s="23"/>
      <c r="E55" s="37">
        <v>11216</v>
      </c>
    </row>
    <row r="56" spans="1:5" x14ac:dyDescent="0.15">
      <c r="A56" s="11" t="s">
        <v>55</v>
      </c>
      <c r="B56" s="32">
        <v>36</v>
      </c>
      <c r="C56" s="33">
        <v>0</v>
      </c>
      <c r="D56" s="23"/>
      <c r="E56" s="37">
        <v>11743</v>
      </c>
    </row>
    <row r="57" spans="1:5" ht="12.75" thickBot="1" x14ac:dyDescent="0.2">
      <c r="A57" s="12" t="s">
        <v>56</v>
      </c>
      <c r="B57" s="15">
        <f>SUM(B50:B56)</f>
        <v>239</v>
      </c>
      <c r="C57" s="20">
        <f>SUM(C50:C56)</f>
        <v>30</v>
      </c>
      <c r="D57" s="25"/>
      <c r="E57" s="39">
        <f>SUM(E50:E56)</f>
        <v>85274</v>
      </c>
    </row>
    <row r="58" spans="1:5" ht="12.75" thickBot="1" x14ac:dyDescent="0.2">
      <c r="A58" s="13" t="s">
        <v>57</v>
      </c>
      <c r="B58" s="34">
        <v>15</v>
      </c>
      <c r="C58" s="35">
        <v>0</v>
      </c>
      <c r="D58" s="24"/>
      <c r="E58" s="40">
        <v>3777</v>
      </c>
    </row>
    <row r="59" spans="1:5" ht="13.5" thickTop="1" thickBot="1" x14ac:dyDescent="0.2">
      <c r="A59" s="14" t="s">
        <v>58</v>
      </c>
      <c r="B59" s="16">
        <f>B11+B21+B26+B31+B38+B44+B49+B57+B58</f>
        <v>2749</v>
      </c>
      <c r="C59" s="21">
        <f>C11+C21+C26+C31+C38+C44+C49+C57+C58</f>
        <v>203</v>
      </c>
      <c r="D59" s="26"/>
      <c r="E59" s="17">
        <f>E11+E21+E26+E31+E38+E44+E49+E57+E58</f>
        <v>439744</v>
      </c>
    </row>
  </sheetData>
  <phoneticPr fontId="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9"/>
  <sheetViews>
    <sheetView zoomScaleNormal="100" workbookViewId="0">
      <pane ySplit="4" topLeftCell="A5" activePane="bottomLeft" state="frozen"/>
      <selection activeCell="E4" sqref="E4"/>
      <selection pane="bottomLeft" activeCell="C18" sqref="C18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89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90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91</v>
      </c>
    </row>
    <row r="5" spans="1:5" x14ac:dyDescent="0.15">
      <c r="A5" s="10" t="s">
        <v>4</v>
      </c>
      <c r="B5" s="30">
        <v>22</v>
      </c>
      <c r="C5" s="31">
        <v>4</v>
      </c>
      <c r="D5" s="23"/>
      <c r="E5" s="36">
        <v>8200</v>
      </c>
    </row>
    <row r="6" spans="1:5" x14ac:dyDescent="0.15">
      <c r="A6" s="11" t="s">
        <v>5</v>
      </c>
      <c r="B6" s="32">
        <v>71</v>
      </c>
      <c r="C6" s="33">
        <v>0</v>
      </c>
      <c r="D6" s="23"/>
      <c r="E6" s="37">
        <v>29511</v>
      </c>
    </row>
    <row r="7" spans="1:5" x14ac:dyDescent="0.15">
      <c r="A7" s="11" t="s">
        <v>6</v>
      </c>
      <c r="B7" s="32">
        <v>38</v>
      </c>
      <c r="C7" s="33">
        <v>4</v>
      </c>
      <c r="D7" s="23"/>
      <c r="E7" s="37">
        <v>15288</v>
      </c>
    </row>
    <row r="8" spans="1:5" x14ac:dyDescent="0.15">
      <c r="A8" s="11" t="s">
        <v>7</v>
      </c>
      <c r="B8" s="32">
        <v>21</v>
      </c>
      <c r="C8" s="33">
        <v>0</v>
      </c>
      <c r="D8" s="23"/>
      <c r="E8" s="37">
        <v>3874</v>
      </c>
    </row>
    <row r="9" spans="1:5" x14ac:dyDescent="0.15">
      <c r="A9" s="11" t="s">
        <v>8</v>
      </c>
      <c r="B9" s="32">
        <v>85</v>
      </c>
      <c r="C9" s="33">
        <v>5</v>
      </c>
      <c r="D9" s="23"/>
      <c r="E9" s="37">
        <v>9638</v>
      </c>
    </row>
    <row r="10" spans="1:5" x14ac:dyDescent="0.15">
      <c r="A10" s="11" t="s">
        <v>9</v>
      </c>
      <c r="B10" s="32">
        <v>49</v>
      </c>
      <c r="C10" s="33">
        <v>12</v>
      </c>
      <c r="D10" s="23"/>
      <c r="E10" s="37">
        <v>10533</v>
      </c>
    </row>
    <row r="11" spans="1:5" ht="12.75" thickBot="1" x14ac:dyDescent="0.2">
      <c r="A11" s="12" t="s">
        <v>10</v>
      </c>
      <c r="B11" s="9">
        <f>SUM(B5:B10)</f>
        <v>286</v>
      </c>
      <c r="C11" s="19">
        <f>SUM(C5:C10)</f>
        <v>25</v>
      </c>
      <c r="D11" s="25"/>
      <c r="E11" s="38">
        <f>SUM(E5:E10)</f>
        <v>77044</v>
      </c>
    </row>
    <row r="12" spans="1:5" x14ac:dyDescent="0.15">
      <c r="A12" s="10" t="s">
        <v>11</v>
      </c>
      <c r="B12" s="30">
        <v>265</v>
      </c>
      <c r="C12" s="31">
        <v>52</v>
      </c>
      <c r="D12" s="23"/>
      <c r="E12" s="37">
        <v>19972</v>
      </c>
    </row>
    <row r="13" spans="1:5" x14ac:dyDescent="0.15">
      <c r="A13" s="11" t="s">
        <v>12</v>
      </c>
      <c r="B13" s="32">
        <v>330</v>
      </c>
      <c r="C13" s="33">
        <v>1</v>
      </c>
      <c r="D13" s="23"/>
      <c r="E13" s="37">
        <v>41443</v>
      </c>
    </row>
    <row r="14" spans="1:5" x14ac:dyDescent="0.15">
      <c r="A14" s="11" t="s">
        <v>13</v>
      </c>
      <c r="B14" s="32">
        <v>152</v>
      </c>
      <c r="C14" s="33">
        <v>7</v>
      </c>
      <c r="D14" s="23"/>
      <c r="E14" s="37">
        <v>27228</v>
      </c>
    </row>
    <row r="15" spans="1:5" x14ac:dyDescent="0.15">
      <c r="A15" s="11" t="s">
        <v>14</v>
      </c>
      <c r="B15" s="32">
        <v>79</v>
      </c>
      <c r="C15" s="33">
        <v>36</v>
      </c>
      <c r="D15" s="23"/>
      <c r="E15" s="37">
        <v>7697</v>
      </c>
    </row>
    <row r="16" spans="1:5" x14ac:dyDescent="0.15">
      <c r="A16" s="11" t="s">
        <v>15</v>
      </c>
      <c r="B16" s="32">
        <v>217</v>
      </c>
      <c r="C16" s="33">
        <v>18</v>
      </c>
      <c r="D16" s="23"/>
      <c r="E16" s="37">
        <v>26138</v>
      </c>
    </row>
    <row r="17" spans="1:5" x14ac:dyDescent="0.15">
      <c r="A17" s="11" t="s">
        <v>16</v>
      </c>
      <c r="B17" s="32">
        <v>11</v>
      </c>
      <c r="C17" s="33">
        <v>0</v>
      </c>
      <c r="D17" s="23"/>
      <c r="E17" s="37">
        <v>1283</v>
      </c>
    </row>
    <row r="18" spans="1:5" x14ac:dyDescent="0.15">
      <c r="A18" s="11" t="s">
        <v>17</v>
      </c>
      <c r="B18" s="32">
        <v>54</v>
      </c>
      <c r="C18" s="33">
        <v>0</v>
      </c>
      <c r="D18" s="23"/>
      <c r="E18" s="37">
        <v>5493</v>
      </c>
    </row>
    <row r="19" spans="1:5" x14ac:dyDescent="0.15">
      <c r="A19" s="11" t="s">
        <v>18</v>
      </c>
      <c r="B19" s="32">
        <v>0</v>
      </c>
      <c r="C19" s="33">
        <v>0</v>
      </c>
      <c r="D19" s="23"/>
      <c r="E19" s="37">
        <v>2690</v>
      </c>
    </row>
    <row r="20" spans="1:5" x14ac:dyDescent="0.15">
      <c r="A20" s="11" t="s">
        <v>19</v>
      </c>
      <c r="B20" s="32">
        <v>127</v>
      </c>
      <c r="C20" s="33">
        <v>1</v>
      </c>
      <c r="D20" s="23"/>
      <c r="E20" s="37">
        <v>11050</v>
      </c>
    </row>
    <row r="21" spans="1:5" ht="12.75" thickBot="1" x14ac:dyDescent="0.2">
      <c r="A21" s="12" t="s">
        <v>20</v>
      </c>
      <c r="B21" s="9">
        <f>SUM(B12:B20)</f>
        <v>1235</v>
      </c>
      <c r="C21" s="9">
        <f>SUM(C12:C20)</f>
        <v>115</v>
      </c>
      <c r="D21" s="25"/>
      <c r="E21" s="38">
        <f>SUM(E12:E20)</f>
        <v>142994</v>
      </c>
    </row>
    <row r="22" spans="1:5" x14ac:dyDescent="0.15">
      <c r="A22" s="10" t="s">
        <v>21</v>
      </c>
      <c r="B22" s="30">
        <v>70</v>
      </c>
      <c r="C22" s="31">
        <v>6</v>
      </c>
      <c r="D22" s="23"/>
      <c r="E22" s="37">
        <v>6182</v>
      </c>
    </row>
    <row r="23" spans="1:5" x14ac:dyDescent="0.15">
      <c r="A23" s="11" t="s">
        <v>22</v>
      </c>
      <c r="B23" s="32">
        <v>12</v>
      </c>
      <c r="C23" s="33">
        <v>7</v>
      </c>
      <c r="D23" s="23"/>
      <c r="E23" s="37">
        <v>1708</v>
      </c>
    </row>
    <row r="24" spans="1:5" x14ac:dyDescent="0.15">
      <c r="A24" s="11" t="s">
        <v>23</v>
      </c>
      <c r="B24" s="32">
        <v>20</v>
      </c>
      <c r="C24" s="33">
        <v>0</v>
      </c>
      <c r="D24" s="23"/>
      <c r="E24" s="37">
        <v>2827</v>
      </c>
    </row>
    <row r="25" spans="1:5" x14ac:dyDescent="0.15">
      <c r="A25" s="11" t="s">
        <v>24</v>
      </c>
      <c r="B25" s="32">
        <v>6</v>
      </c>
      <c r="C25" s="33">
        <v>0</v>
      </c>
      <c r="D25" s="23"/>
      <c r="E25" s="37">
        <v>877</v>
      </c>
    </row>
    <row r="26" spans="1:5" ht="12.75" thickBot="1" x14ac:dyDescent="0.2">
      <c r="A26" s="12" t="s">
        <v>25</v>
      </c>
      <c r="B26" s="9">
        <f>SUM(B22:B25)</f>
        <v>108</v>
      </c>
      <c r="C26" s="19">
        <f>SUM(C22:C25)</f>
        <v>13</v>
      </c>
      <c r="D26" s="25"/>
      <c r="E26" s="38">
        <f>SUM(E22:E25)</f>
        <v>11594</v>
      </c>
    </row>
    <row r="27" spans="1:5" x14ac:dyDescent="0.15">
      <c r="A27" s="10" t="s">
        <v>26</v>
      </c>
      <c r="B27" s="30">
        <v>53</v>
      </c>
      <c r="C27" s="31">
        <v>15</v>
      </c>
      <c r="D27" s="23"/>
      <c r="E27" s="37">
        <v>12755</v>
      </c>
    </row>
    <row r="28" spans="1:5" x14ac:dyDescent="0.15">
      <c r="A28" s="11" t="s">
        <v>27</v>
      </c>
      <c r="B28" s="32">
        <v>12</v>
      </c>
      <c r="C28" s="33">
        <v>0</v>
      </c>
      <c r="D28" s="23"/>
      <c r="E28" s="37">
        <v>4952</v>
      </c>
    </row>
    <row r="29" spans="1:5" x14ac:dyDescent="0.15">
      <c r="A29" s="11" t="s">
        <v>28</v>
      </c>
      <c r="B29" s="32">
        <v>364</v>
      </c>
      <c r="C29" s="33">
        <v>11</v>
      </c>
      <c r="D29" s="23"/>
      <c r="E29" s="37">
        <v>22088</v>
      </c>
    </row>
    <row r="30" spans="1:5" x14ac:dyDescent="0.15">
      <c r="A30" s="11" t="s">
        <v>29</v>
      </c>
      <c r="B30" s="32">
        <v>166</v>
      </c>
      <c r="C30" s="33">
        <v>0</v>
      </c>
      <c r="D30" s="23"/>
      <c r="E30" s="37">
        <v>5481</v>
      </c>
    </row>
    <row r="31" spans="1:5" ht="12.75" thickBot="1" x14ac:dyDescent="0.2">
      <c r="A31" s="12" t="s">
        <v>30</v>
      </c>
      <c r="B31" s="9">
        <f>SUM(B27:B30)</f>
        <v>595</v>
      </c>
      <c r="C31" s="41">
        <f>SUM(C27:C30)</f>
        <v>26</v>
      </c>
      <c r="D31" s="25"/>
      <c r="E31" s="38">
        <f>SUM(E27:E30)</f>
        <v>45276</v>
      </c>
    </row>
    <row r="32" spans="1:5" x14ac:dyDescent="0.15">
      <c r="A32" s="10" t="s">
        <v>31</v>
      </c>
      <c r="B32" s="30">
        <v>50</v>
      </c>
      <c r="C32" s="30">
        <v>0</v>
      </c>
      <c r="D32" s="23"/>
      <c r="E32" s="37">
        <v>2515</v>
      </c>
    </row>
    <row r="33" spans="1:5" x14ac:dyDescent="0.15">
      <c r="A33" s="11" t="s">
        <v>32</v>
      </c>
      <c r="B33" s="32">
        <v>8</v>
      </c>
      <c r="C33" s="33">
        <v>0</v>
      </c>
      <c r="D33" s="23"/>
      <c r="E33" s="37">
        <v>3572</v>
      </c>
    </row>
    <row r="34" spans="1:5" x14ac:dyDescent="0.15">
      <c r="A34" s="11" t="s">
        <v>33</v>
      </c>
      <c r="B34" s="32">
        <v>23</v>
      </c>
      <c r="C34" s="33">
        <v>10</v>
      </c>
      <c r="D34" s="23"/>
      <c r="E34" s="37">
        <v>1246</v>
      </c>
    </row>
    <row r="35" spans="1:5" x14ac:dyDescent="0.15">
      <c r="A35" s="11" t="s">
        <v>34</v>
      </c>
      <c r="B35" s="32">
        <v>114</v>
      </c>
      <c r="C35" s="33">
        <v>0</v>
      </c>
      <c r="D35" s="23"/>
      <c r="E35" s="37">
        <v>11582</v>
      </c>
    </row>
    <row r="36" spans="1:5" x14ac:dyDescent="0.15">
      <c r="A36" s="11" t="s">
        <v>35</v>
      </c>
      <c r="B36" s="32">
        <v>60</v>
      </c>
      <c r="C36" s="33">
        <v>4</v>
      </c>
      <c r="D36" s="23"/>
      <c r="E36" s="37">
        <v>3121</v>
      </c>
    </row>
    <row r="37" spans="1:5" x14ac:dyDescent="0.15">
      <c r="A37" s="11" t="s">
        <v>36</v>
      </c>
      <c r="B37" s="32">
        <v>0</v>
      </c>
      <c r="C37" s="33">
        <v>0</v>
      </c>
      <c r="D37" s="23"/>
      <c r="E37" s="37">
        <v>547</v>
      </c>
    </row>
    <row r="38" spans="1:5" ht="12.75" thickBot="1" x14ac:dyDescent="0.2">
      <c r="A38" s="12" t="s">
        <v>37</v>
      </c>
      <c r="B38" s="9">
        <f>SUM(B32:B37)</f>
        <v>255</v>
      </c>
      <c r="C38" s="19">
        <f>SUM(C32:C37)</f>
        <v>14</v>
      </c>
      <c r="D38" s="25"/>
      <c r="E38" s="38">
        <f>SUM(E32:E37)</f>
        <v>22583</v>
      </c>
    </row>
    <row r="39" spans="1:5" x14ac:dyDescent="0.15">
      <c r="A39" s="10" t="s">
        <v>38</v>
      </c>
      <c r="B39" s="30">
        <v>6</v>
      </c>
      <c r="C39" s="31">
        <v>0</v>
      </c>
      <c r="D39" s="23"/>
      <c r="E39" s="37">
        <v>6271</v>
      </c>
    </row>
    <row r="40" spans="1:5" x14ac:dyDescent="0.15">
      <c r="A40" s="11" t="s">
        <v>39</v>
      </c>
      <c r="B40" s="32">
        <v>88</v>
      </c>
      <c r="C40" s="33">
        <v>0</v>
      </c>
      <c r="D40" s="23"/>
      <c r="E40" s="37">
        <v>7370</v>
      </c>
    </row>
    <row r="41" spans="1:5" x14ac:dyDescent="0.15">
      <c r="A41" s="11" t="s">
        <v>40</v>
      </c>
      <c r="B41" s="32">
        <v>60</v>
      </c>
      <c r="C41" s="33">
        <v>0</v>
      </c>
      <c r="D41" s="23"/>
      <c r="E41" s="37">
        <v>11677</v>
      </c>
    </row>
    <row r="42" spans="1:5" x14ac:dyDescent="0.15">
      <c r="A42" s="11" t="s">
        <v>41</v>
      </c>
      <c r="B42" s="32">
        <v>26</v>
      </c>
      <c r="C42" s="33">
        <v>0</v>
      </c>
      <c r="D42" s="23"/>
      <c r="E42" s="37">
        <v>7000</v>
      </c>
    </row>
    <row r="43" spans="1:5" x14ac:dyDescent="0.15">
      <c r="A43" s="11" t="s">
        <v>42</v>
      </c>
      <c r="B43" s="32">
        <v>19</v>
      </c>
      <c r="C43" s="33">
        <v>0</v>
      </c>
      <c r="D43" s="23"/>
      <c r="E43" s="37">
        <v>2386</v>
      </c>
    </row>
    <row r="44" spans="1:5" ht="12.75" thickBot="1" x14ac:dyDescent="0.2">
      <c r="A44" s="12" t="s">
        <v>43</v>
      </c>
      <c r="B44" s="9">
        <f>SUM(B39:B43)</f>
        <v>199</v>
      </c>
      <c r="C44" s="19">
        <f>SUM(C39:C43)</f>
        <v>0</v>
      </c>
      <c r="D44" s="25"/>
      <c r="E44" s="38">
        <f>SUM(E39:E43)</f>
        <v>34704</v>
      </c>
    </row>
    <row r="45" spans="1:5" x14ac:dyDescent="0.15">
      <c r="A45" s="10" t="s">
        <v>44</v>
      </c>
      <c r="B45" s="30">
        <v>44</v>
      </c>
      <c r="C45" s="31">
        <v>1</v>
      </c>
      <c r="D45" s="23"/>
      <c r="E45" s="37">
        <v>4145</v>
      </c>
    </row>
    <row r="46" spans="1:5" x14ac:dyDescent="0.15">
      <c r="A46" s="11" t="s">
        <v>45</v>
      </c>
      <c r="B46" s="32">
        <v>64</v>
      </c>
      <c r="C46" s="33">
        <v>0</v>
      </c>
      <c r="D46" s="23"/>
      <c r="E46" s="37">
        <v>4240</v>
      </c>
    </row>
    <row r="47" spans="1:5" x14ac:dyDescent="0.15">
      <c r="A47" s="11" t="s">
        <v>46</v>
      </c>
      <c r="B47" s="32">
        <v>18</v>
      </c>
      <c r="C47" s="33">
        <v>0</v>
      </c>
      <c r="D47" s="23"/>
      <c r="E47" s="37">
        <v>4393</v>
      </c>
    </row>
    <row r="48" spans="1:5" x14ac:dyDescent="0.15">
      <c r="A48" s="11" t="s">
        <v>47</v>
      </c>
      <c r="B48" s="32">
        <v>0</v>
      </c>
      <c r="C48" s="33">
        <v>0</v>
      </c>
      <c r="D48" s="23"/>
      <c r="E48" s="37">
        <v>2916</v>
      </c>
    </row>
    <row r="49" spans="1:5" ht="12.75" thickBot="1" x14ac:dyDescent="0.2">
      <c r="A49" s="12" t="s">
        <v>48</v>
      </c>
      <c r="B49" s="9">
        <f>SUM(B45:B48)</f>
        <v>126</v>
      </c>
      <c r="C49" s="19">
        <f>SUM(C45:C48)</f>
        <v>1</v>
      </c>
      <c r="D49" s="25"/>
      <c r="E49" s="38">
        <f>SUM(E45:E48)</f>
        <v>15694</v>
      </c>
    </row>
    <row r="50" spans="1:5" x14ac:dyDescent="0.15">
      <c r="A50" s="10" t="s">
        <v>49</v>
      </c>
      <c r="B50" s="30">
        <v>9</v>
      </c>
      <c r="C50" s="31">
        <v>0</v>
      </c>
      <c r="D50" s="23"/>
      <c r="E50" s="37">
        <v>10459</v>
      </c>
    </row>
    <row r="51" spans="1:5" x14ac:dyDescent="0.15">
      <c r="A51" s="11" t="s">
        <v>50</v>
      </c>
      <c r="B51" s="32">
        <v>14</v>
      </c>
      <c r="C51" s="33">
        <v>1</v>
      </c>
      <c r="D51" s="23"/>
      <c r="E51" s="37">
        <v>2281</v>
      </c>
    </row>
    <row r="52" spans="1:5" x14ac:dyDescent="0.15">
      <c r="A52" s="11" t="s">
        <v>51</v>
      </c>
      <c r="B52" s="32">
        <v>45</v>
      </c>
      <c r="C52" s="33">
        <v>6</v>
      </c>
      <c r="D52" s="23"/>
      <c r="E52" s="37">
        <v>7030</v>
      </c>
    </row>
    <row r="53" spans="1:5" x14ac:dyDescent="0.15">
      <c r="A53" s="11" t="s">
        <v>52</v>
      </c>
      <c r="B53" s="32">
        <v>88</v>
      </c>
      <c r="C53" s="33">
        <v>7</v>
      </c>
      <c r="D53" s="23"/>
      <c r="E53" s="37">
        <v>32258</v>
      </c>
    </row>
    <row r="54" spans="1:5" x14ac:dyDescent="0.15">
      <c r="A54" s="11" t="s">
        <v>53</v>
      </c>
      <c r="B54" s="32">
        <v>20</v>
      </c>
      <c r="C54" s="33">
        <v>0</v>
      </c>
      <c r="D54" s="23"/>
      <c r="E54" s="37">
        <v>10109</v>
      </c>
    </row>
    <row r="55" spans="1:5" x14ac:dyDescent="0.15">
      <c r="A55" s="11" t="s">
        <v>54</v>
      </c>
      <c r="B55" s="32">
        <v>23</v>
      </c>
      <c r="C55" s="33">
        <v>0</v>
      </c>
      <c r="D55" s="23"/>
      <c r="E55" s="37">
        <v>11216</v>
      </c>
    </row>
    <row r="56" spans="1:5" x14ac:dyDescent="0.15">
      <c r="A56" s="11" t="s">
        <v>55</v>
      </c>
      <c r="B56" s="32">
        <v>57</v>
      </c>
      <c r="C56" s="33">
        <v>0</v>
      </c>
      <c r="D56" s="23"/>
      <c r="E56" s="37">
        <v>11691</v>
      </c>
    </row>
    <row r="57" spans="1:5" ht="12.75" thickBot="1" x14ac:dyDescent="0.2">
      <c r="A57" s="12" t="s">
        <v>56</v>
      </c>
      <c r="B57" s="15">
        <f>SUM(B50:B56)</f>
        <v>256</v>
      </c>
      <c r="C57" s="20">
        <f>SUM(C50:C56)</f>
        <v>14</v>
      </c>
      <c r="D57" s="25"/>
      <c r="E57" s="39">
        <f>SUM(E50:E56)</f>
        <v>85044</v>
      </c>
    </row>
    <row r="58" spans="1:5" ht="12.75" thickBot="1" x14ac:dyDescent="0.2">
      <c r="A58" s="13" t="s">
        <v>57</v>
      </c>
      <c r="B58" s="34">
        <v>121</v>
      </c>
      <c r="C58" s="35">
        <v>0</v>
      </c>
      <c r="D58" s="24"/>
      <c r="E58" s="40">
        <v>3805</v>
      </c>
    </row>
    <row r="59" spans="1:5" ht="13.5" thickTop="1" thickBot="1" x14ac:dyDescent="0.2">
      <c r="A59" s="14" t="s">
        <v>58</v>
      </c>
      <c r="B59" s="16">
        <f>B11+B21+B26+B31+B38+B44+B49+B57+B58</f>
        <v>3181</v>
      </c>
      <c r="C59" s="21">
        <f>C11+C21+C26+C31+C38+C44+C49+C57+C58</f>
        <v>208</v>
      </c>
      <c r="D59" s="26"/>
      <c r="E59" s="17">
        <f>E11+E21+E26+E31+E38+E44+E49+E57+E58</f>
        <v>438738</v>
      </c>
    </row>
  </sheetData>
  <phoneticPr fontId="9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zoomScaleNormal="100" workbookViewId="0">
      <pane ySplit="4" topLeftCell="A5" activePane="bottomLeft" state="frozen"/>
      <selection activeCell="E4" sqref="E4"/>
      <selection pane="bottomLeft" activeCell="B8" sqref="B8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92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93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94</v>
      </c>
    </row>
    <row r="5" spans="1:5" x14ac:dyDescent="0.15">
      <c r="A5" s="10" t="s">
        <v>4</v>
      </c>
      <c r="B5" s="30">
        <v>68</v>
      </c>
      <c r="C5" s="31">
        <v>5</v>
      </c>
      <c r="D5" s="23"/>
      <c r="E5" s="36">
        <v>8163</v>
      </c>
    </row>
    <row r="6" spans="1:5" x14ac:dyDescent="0.15">
      <c r="A6" s="11" t="s">
        <v>5</v>
      </c>
      <c r="B6" s="32">
        <v>53</v>
      </c>
      <c r="C6" s="33">
        <v>0</v>
      </c>
      <c r="D6" s="23"/>
      <c r="E6" s="37">
        <v>29405</v>
      </c>
    </row>
    <row r="7" spans="1:5" x14ac:dyDescent="0.15">
      <c r="A7" s="11" t="s">
        <v>6</v>
      </c>
      <c r="B7" s="32">
        <v>91</v>
      </c>
      <c r="C7" s="33">
        <v>1</v>
      </c>
      <c r="D7" s="23"/>
      <c r="E7" s="37">
        <v>15288</v>
      </c>
    </row>
    <row r="8" spans="1:5" x14ac:dyDescent="0.15">
      <c r="A8" s="11" t="s">
        <v>7</v>
      </c>
      <c r="B8" s="32">
        <v>9</v>
      </c>
      <c r="C8" s="33">
        <v>0</v>
      </c>
      <c r="D8" s="23"/>
      <c r="E8" s="37">
        <v>3860</v>
      </c>
    </row>
    <row r="9" spans="1:5" x14ac:dyDescent="0.15">
      <c r="A9" s="11" t="s">
        <v>8</v>
      </c>
      <c r="B9" s="32">
        <v>55</v>
      </c>
      <c r="C9" s="33">
        <v>19</v>
      </c>
      <c r="D9" s="23"/>
      <c r="E9" s="37">
        <v>9597</v>
      </c>
    </row>
    <row r="10" spans="1:5" x14ac:dyDescent="0.15">
      <c r="A10" s="11" t="s">
        <v>9</v>
      </c>
      <c r="B10" s="32">
        <v>77</v>
      </c>
      <c r="C10" s="33">
        <v>20</v>
      </c>
      <c r="D10" s="23"/>
      <c r="E10" s="37">
        <v>10494</v>
      </c>
    </row>
    <row r="11" spans="1:5" ht="12.75" thickBot="1" x14ac:dyDescent="0.2">
      <c r="A11" s="12" t="s">
        <v>10</v>
      </c>
      <c r="B11" s="9">
        <f>SUM(B5:B10)</f>
        <v>353</v>
      </c>
      <c r="C11" s="19">
        <f>SUM(C5:C10)</f>
        <v>45</v>
      </c>
      <c r="D11" s="25"/>
      <c r="E11" s="38">
        <f>SUM(E5:E10)</f>
        <v>76807</v>
      </c>
    </row>
    <row r="12" spans="1:5" x14ac:dyDescent="0.15">
      <c r="A12" s="10" t="s">
        <v>11</v>
      </c>
      <c r="B12" s="30">
        <v>297</v>
      </c>
      <c r="C12" s="31">
        <v>95</v>
      </c>
      <c r="D12" s="23"/>
      <c r="E12" s="37">
        <v>19836</v>
      </c>
    </row>
    <row r="13" spans="1:5" x14ac:dyDescent="0.15">
      <c r="A13" s="11" t="s">
        <v>12</v>
      </c>
      <c r="B13" s="32">
        <v>376</v>
      </c>
      <c r="C13" s="33">
        <v>0</v>
      </c>
      <c r="D13" s="23"/>
      <c r="E13" s="37">
        <v>41274</v>
      </c>
    </row>
    <row r="14" spans="1:5" x14ac:dyDescent="0.15">
      <c r="A14" s="11" t="s">
        <v>13</v>
      </c>
      <c r="B14" s="32">
        <v>196</v>
      </c>
      <c r="C14" s="33">
        <v>6</v>
      </c>
      <c r="D14" s="23"/>
      <c r="E14" s="37">
        <v>27091</v>
      </c>
    </row>
    <row r="15" spans="1:5" x14ac:dyDescent="0.15">
      <c r="A15" s="11" t="s">
        <v>14</v>
      </c>
      <c r="B15" s="32">
        <v>19</v>
      </c>
      <c r="C15" s="33">
        <v>10</v>
      </c>
      <c r="D15" s="23"/>
      <c r="E15" s="37">
        <v>7682</v>
      </c>
    </row>
    <row r="16" spans="1:5" x14ac:dyDescent="0.15">
      <c r="A16" s="11" t="s">
        <v>15</v>
      </c>
      <c r="B16" s="32">
        <v>226</v>
      </c>
      <c r="C16" s="33">
        <v>11</v>
      </c>
      <c r="D16" s="23"/>
      <c r="E16" s="37">
        <v>26051</v>
      </c>
    </row>
    <row r="17" spans="1:5" x14ac:dyDescent="0.15">
      <c r="A17" s="11" t="s">
        <v>16</v>
      </c>
      <c r="B17" s="32">
        <v>5</v>
      </c>
      <c r="C17" s="33">
        <v>0</v>
      </c>
      <c r="D17" s="23"/>
      <c r="E17" s="37">
        <v>1267</v>
      </c>
    </row>
    <row r="18" spans="1:5" x14ac:dyDescent="0.15">
      <c r="A18" s="11" t="s">
        <v>17</v>
      </c>
      <c r="B18" s="32">
        <v>31</v>
      </c>
      <c r="C18" s="33">
        <v>0</v>
      </c>
      <c r="D18" s="23"/>
      <c r="E18" s="37">
        <v>5479</v>
      </c>
    </row>
    <row r="19" spans="1:5" x14ac:dyDescent="0.15">
      <c r="A19" s="11" t="s">
        <v>18</v>
      </c>
      <c r="B19" s="32">
        <v>24</v>
      </c>
      <c r="C19" s="33">
        <v>0</v>
      </c>
      <c r="D19" s="23"/>
      <c r="E19" s="37">
        <v>2706</v>
      </c>
    </row>
    <row r="20" spans="1:5" x14ac:dyDescent="0.15">
      <c r="A20" s="11" t="s">
        <v>19</v>
      </c>
      <c r="B20" s="32">
        <v>184</v>
      </c>
      <c r="C20" s="33">
        <v>6</v>
      </c>
      <c r="D20" s="23"/>
      <c r="E20" s="37">
        <v>11077</v>
      </c>
    </row>
    <row r="21" spans="1:5" ht="12.75" thickBot="1" x14ac:dyDescent="0.2">
      <c r="A21" s="12" t="s">
        <v>20</v>
      </c>
      <c r="B21" s="9">
        <f>SUM(B12:B20)</f>
        <v>1358</v>
      </c>
      <c r="C21" s="9">
        <f>SUM(C12:C20)</f>
        <v>128</v>
      </c>
      <c r="D21" s="25"/>
      <c r="E21" s="38">
        <f>SUM(E12:E20)</f>
        <v>142463</v>
      </c>
    </row>
    <row r="22" spans="1:5" x14ac:dyDescent="0.15">
      <c r="A22" s="10" t="s">
        <v>21</v>
      </c>
      <c r="B22" s="30">
        <v>84</v>
      </c>
      <c r="C22" s="31">
        <v>13</v>
      </c>
      <c r="D22" s="23"/>
      <c r="E22" s="37">
        <v>6172</v>
      </c>
    </row>
    <row r="23" spans="1:5" x14ac:dyDescent="0.15">
      <c r="A23" s="11" t="s">
        <v>22</v>
      </c>
      <c r="B23" s="32">
        <v>30</v>
      </c>
      <c r="C23" s="33">
        <v>6</v>
      </c>
      <c r="D23" s="23"/>
      <c r="E23" s="37">
        <v>1698</v>
      </c>
    </row>
    <row r="24" spans="1:5" x14ac:dyDescent="0.15">
      <c r="A24" s="11" t="s">
        <v>23</v>
      </c>
      <c r="B24" s="32">
        <v>14</v>
      </c>
      <c r="C24" s="33">
        <v>0</v>
      </c>
      <c r="D24" s="23"/>
      <c r="E24" s="37">
        <v>2822</v>
      </c>
    </row>
    <row r="25" spans="1:5" x14ac:dyDescent="0.15">
      <c r="A25" s="11" t="s">
        <v>24</v>
      </c>
      <c r="B25" s="32">
        <v>3</v>
      </c>
      <c r="C25" s="33">
        <v>0</v>
      </c>
      <c r="D25" s="23"/>
      <c r="E25" s="37">
        <v>873</v>
      </c>
    </row>
    <row r="26" spans="1:5" ht="12.75" thickBot="1" x14ac:dyDescent="0.2">
      <c r="A26" s="12" t="s">
        <v>25</v>
      </c>
      <c r="B26" s="9">
        <f>SUM(B22:B25)</f>
        <v>131</v>
      </c>
      <c r="C26" s="19">
        <f>SUM(C22:C25)</f>
        <v>19</v>
      </c>
      <c r="D26" s="25"/>
      <c r="E26" s="38">
        <f>SUM(E22:E25)</f>
        <v>11565</v>
      </c>
    </row>
    <row r="27" spans="1:5" x14ac:dyDescent="0.15">
      <c r="A27" s="10" t="s">
        <v>26</v>
      </c>
      <c r="B27" s="30">
        <v>35</v>
      </c>
      <c r="C27" s="31">
        <v>10</v>
      </c>
      <c r="D27" s="23"/>
      <c r="E27" s="37">
        <v>12667</v>
      </c>
    </row>
    <row r="28" spans="1:5" x14ac:dyDescent="0.15">
      <c r="A28" s="11" t="s">
        <v>27</v>
      </c>
      <c r="B28" s="32">
        <v>12</v>
      </c>
      <c r="C28" s="33">
        <v>0</v>
      </c>
      <c r="D28" s="23"/>
      <c r="E28" s="37">
        <v>4914</v>
      </c>
    </row>
    <row r="29" spans="1:5" x14ac:dyDescent="0.15">
      <c r="A29" s="11" t="s">
        <v>28</v>
      </c>
      <c r="B29" s="32">
        <v>336</v>
      </c>
      <c r="C29" s="33">
        <v>0</v>
      </c>
      <c r="D29" s="23"/>
      <c r="E29" s="37">
        <v>21944</v>
      </c>
    </row>
    <row r="30" spans="1:5" x14ac:dyDescent="0.15">
      <c r="A30" s="11" t="s">
        <v>29</v>
      </c>
      <c r="B30" s="32">
        <v>83</v>
      </c>
      <c r="C30" s="33">
        <v>3</v>
      </c>
      <c r="D30" s="23"/>
      <c r="E30" s="37">
        <v>5481</v>
      </c>
    </row>
    <row r="31" spans="1:5" ht="12.75" thickBot="1" x14ac:dyDescent="0.2">
      <c r="A31" s="12" t="s">
        <v>30</v>
      </c>
      <c r="B31" s="9">
        <f>SUM(B27:B30)</f>
        <v>466</v>
      </c>
      <c r="C31" s="41">
        <f>SUM(C27:C30)</f>
        <v>13</v>
      </c>
      <c r="D31" s="25"/>
      <c r="E31" s="38">
        <f>SUM(E27:E30)</f>
        <v>45006</v>
      </c>
    </row>
    <row r="32" spans="1:5" x14ac:dyDescent="0.15">
      <c r="A32" s="10" t="s">
        <v>31</v>
      </c>
      <c r="B32" s="30">
        <v>21</v>
      </c>
      <c r="C32" s="30">
        <v>0</v>
      </c>
      <c r="D32" s="23"/>
      <c r="E32" s="37">
        <v>2478</v>
      </c>
    </row>
    <row r="33" spans="1:5" x14ac:dyDescent="0.15">
      <c r="A33" s="11" t="s">
        <v>32</v>
      </c>
      <c r="B33" s="32">
        <v>63</v>
      </c>
      <c r="C33" s="33">
        <v>0</v>
      </c>
      <c r="D33" s="23"/>
      <c r="E33" s="37">
        <v>3549</v>
      </c>
    </row>
    <row r="34" spans="1:5" x14ac:dyDescent="0.15">
      <c r="A34" s="11" t="s">
        <v>33</v>
      </c>
      <c r="B34" s="32">
        <v>47</v>
      </c>
      <c r="C34" s="33">
        <v>26</v>
      </c>
      <c r="D34" s="23"/>
      <c r="E34" s="37">
        <v>1262</v>
      </c>
    </row>
    <row r="35" spans="1:5" x14ac:dyDescent="0.15">
      <c r="A35" s="11" t="s">
        <v>34</v>
      </c>
      <c r="B35" s="32">
        <v>75</v>
      </c>
      <c r="C35" s="33">
        <v>2</v>
      </c>
      <c r="D35" s="23"/>
      <c r="E35" s="37">
        <v>11512</v>
      </c>
    </row>
    <row r="36" spans="1:5" x14ac:dyDescent="0.15">
      <c r="A36" s="11" t="s">
        <v>35</v>
      </c>
      <c r="B36" s="32">
        <v>41</v>
      </c>
      <c r="C36" s="33">
        <v>1</v>
      </c>
      <c r="D36" s="23"/>
      <c r="E36" s="37">
        <v>3098</v>
      </c>
    </row>
    <row r="37" spans="1:5" x14ac:dyDescent="0.15">
      <c r="A37" s="11" t="s">
        <v>36</v>
      </c>
      <c r="B37" s="32">
        <v>7</v>
      </c>
      <c r="C37" s="33">
        <v>0</v>
      </c>
      <c r="D37" s="23"/>
      <c r="E37" s="37">
        <v>553</v>
      </c>
    </row>
    <row r="38" spans="1:5" ht="12.75" thickBot="1" x14ac:dyDescent="0.2">
      <c r="A38" s="12" t="s">
        <v>37</v>
      </c>
      <c r="B38" s="9">
        <f>SUM(B32:B37)</f>
        <v>254</v>
      </c>
      <c r="C38" s="19">
        <f>SUM(C32:C37)</f>
        <v>29</v>
      </c>
      <c r="D38" s="25"/>
      <c r="E38" s="38">
        <f>SUM(E32:E37)</f>
        <v>22452</v>
      </c>
    </row>
    <row r="39" spans="1:5" x14ac:dyDescent="0.15">
      <c r="A39" s="10" t="s">
        <v>38</v>
      </c>
      <c r="B39" s="30">
        <v>22</v>
      </c>
      <c r="C39" s="31">
        <v>0</v>
      </c>
      <c r="D39" s="23"/>
      <c r="E39" s="37">
        <v>6263</v>
      </c>
    </row>
    <row r="40" spans="1:5" x14ac:dyDescent="0.15">
      <c r="A40" s="11" t="s">
        <v>39</v>
      </c>
      <c r="B40" s="32">
        <v>118</v>
      </c>
      <c r="C40" s="33">
        <v>1</v>
      </c>
      <c r="D40" s="23"/>
      <c r="E40" s="37">
        <v>7420</v>
      </c>
    </row>
    <row r="41" spans="1:5" x14ac:dyDescent="0.15">
      <c r="A41" s="11" t="s">
        <v>40</v>
      </c>
      <c r="B41" s="32">
        <v>77</v>
      </c>
      <c r="C41" s="33">
        <v>0</v>
      </c>
      <c r="D41" s="23"/>
      <c r="E41" s="37">
        <v>11632</v>
      </c>
    </row>
    <row r="42" spans="1:5" x14ac:dyDescent="0.15">
      <c r="A42" s="11" t="s">
        <v>41</v>
      </c>
      <c r="B42" s="32">
        <v>9</v>
      </c>
      <c r="C42" s="33">
        <v>0</v>
      </c>
      <c r="D42" s="23"/>
      <c r="E42" s="37">
        <v>6949</v>
      </c>
    </row>
    <row r="43" spans="1:5" x14ac:dyDescent="0.15">
      <c r="A43" s="11" t="s">
        <v>42</v>
      </c>
      <c r="B43" s="32">
        <v>14</v>
      </c>
      <c r="C43" s="33">
        <v>0</v>
      </c>
      <c r="D43" s="23"/>
      <c r="E43" s="37">
        <v>2369</v>
      </c>
    </row>
    <row r="44" spans="1:5" ht="12.75" thickBot="1" x14ac:dyDescent="0.2">
      <c r="A44" s="12" t="s">
        <v>43</v>
      </c>
      <c r="B44" s="9">
        <f>SUM(B39:B43)</f>
        <v>240</v>
      </c>
      <c r="C44" s="19">
        <f>SUM(C39:C43)</f>
        <v>1</v>
      </c>
      <c r="D44" s="25"/>
      <c r="E44" s="38">
        <f>SUM(E39:E43)</f>
        <v>34633</v>
      </c>
    </row>
    <row r="45" spans="1:5" x14ac:dyDescent="0.15">
      <c r="A45" s="10" t="s">
        <v>44</v>
      </c>
      <c r="B45" s="30">
        <v>20</v>
      </c>
      <c r="C45" s="31">
        <v>4</v>
      </c>
      <c r="D45" s="23"/>
      <c r="E45" s="37">
        <v>4125</v>
      </c>
    </row>
    <row r="46" spans="1:5" x14ac:dyDescent="0.15">
      <c r="A46" s="11" t="s">
        <v>45</v>
      </c>
      <c r="B46" s="32">
        <v>38</v>
      </c>
      <c r="C46" s="33">
        <v>1</v>
      </c>
      <c r="D46" s="23"/>
      <c r="E46" s="37">
        <v>4206</v>
      </c>
    </row>
    <row r="47" spans="1:5" x14ac:dyDescent="0.15">
      <c r="A47" s="11" t="s">
        <v>46</v>
      </c>
      <c r="B47" s="32">
        <v>65</v>
      </c>
      <c r="C47" s="33">
        <v>0</v>
      </c>
      <c r="D47" s="23"/>
      <c r="E47" s="37">
        <v>4357</v>
      </c>
    </row>
    <row r="48" spans="1:5" x14ac:dyDescent="0.15">
      <c r="A48" s="11" t="s">
        <v>47</v>
      </c>
      <c r="B48" s="32">
        <v>4</v>
      </c>
      <c r="C48" s="33">
        <v>0</v>
      </c>
      <c r="D48" s="23"/>
      <c r="E48" s="37">
        <v>2867</v>
      </c>
    </row>
    <row r="49" spans="1:5" ht="12.75" thickBot="1" x14ac:dyDescent="0.2">
      <c r="A49" s="12" t="s">
        <v>48</v>
      </c>
      <c r="B49" s="9">
        <f>SUM(B45:B48)</f>
        <v>127</v>
      </c>
      <c r="C49" s="19">
        <f>SUM(C45:C48)</f>
        <v>5</v>
      </c>
      <c r="D49" s="25"/>
      <c r="E49" s="38">
        <f>SUM(E45:E48)</f>
        <v>15555</v>
      </c>
    </row>
    <row r="50" spans="1:5" x14ac:dyDescent="0.15">
      <c r="A50" s="10" t="s">
        <v>49</v>
      </c>
      <c r="B50" s="30">
        <v>14</v>
      </c>
      <c r="C50" s="31">
        <v>7</v>
      </c>
      <c r="D50" s="23"/>
      <c r="E50" s="37">
        <v>10463</v>
      </c>
    </row>
    <row r="51" spans="1:5" x14ac:dyDescent="0.15">
      <c r="A51" s="11" t="s">
        <v>50</v>
      </c>
      <c r="B51" s="32">
        <v>13</v>
      </c>
      <c r="C51" s="33">
        <v>1</v>
      </c>
      <c r="D51" s="23"/>
      <c r="E51" s="37">
        <v>2281</v>
      </c>
    </row>
    <row r="52" spans="1:5" x14ac:dyDescent="0.15">
      <c r="A52" s="11" t="s">
        <v>51</v>
      </c>
      <c r="B52" s="32">
        <v>54</v>
      </c>
      <c r="C52" s="33">
        <v>5</v>
      </c>
      <c r="D52" s="23"/>
      <c r="E52" s="37">
        <v>7052</v>
      </c>
    </row>
    <row r="53" spans="1:5" x14ac:dyDescent="0.15">
      <c r="A53" s="11" t="s">
        <v>52</v>
      </c>
      <c r="B53" s="32">
        <v>93</v>
      </c>
      <c r="C53" s="33">
        <v>10</v>
      </c>
      <c r="D53" s="23"/>
      <c r="E53" s="37">
        <v>32331</v>
      </c>
    </row>
    <row r="54" spans="1:5" x14ac:dyDescent="0.15">
      <c r="A54" s="11" t="s">
        <v>53</v>
      </c>
      <c r="B54" s="32">
        <v>15</v>
      </c>
      <c r="C54" s="33">
        <v>0</v>
      </c>
      <c r="D54" s="23"/>
      <c r="E54" s="37">
        <v>10070</v>
      </c>
    </row>
    <row r="55" spans="1:5" x14ac:dyDescent="0.15">
      <c r="A55" s="11" t="s">
        <v>54</v>
      </c>
      <c r="B55" s="32">
        <v>95</v>
      </c>
      <c r="C55" s="33">
        <v>0</v>
      </c>
      <c r="D55" s="23"/>
      <c r="E55" s="37">
        <v>11240</v>
      </c>
    </row>
    <row r="56" spans="1:5" x14ac:dyDescent="0.15">
      <c r="A56" s="11" t="s">
        <v>55</v>
      </c>
      <c r="B56" s="32">
        <v>109</v>
      </c>
      <c r="C56" s="33">
        <v>0</v>
      </c>
      <c r="D56" s="23"/>
      <c r="E56" s="37">
        <v>11683</v>
      </c>
    </row>
    <row r="57" spans="1:5" ht="12.75" thickBot="1" x14ac:dyDescent="0.2">
      <c r="A57" s="12" t="s">
        <v>56</v>
      </c>
      <c r="B57" s="15">
        <f>SUM(B50:B56)</f>
        <v>393</v>
      </c>
      <c r="C57" s="20">
        <f>SUM(C50:C56)</f>
        <v>23</v>
      </c>
      <c r="D57" s="25"/>
      <c r="E57" s="39">
        <f>SUM(E50:E56)</f>
        <v>85120</v>
      </c>
    </row>
    <row r="58" spans="1:5" ht="12.75" thickBot="1" x14ac:dyDescent="0.2">
      <c r="A58" s="13" t="s">
        <v>57</v>
      </c>
      <c r="B58" s="34">
        <v>14</v>
      </c>
      <c r="C58" s="35">
        <v>0</v>
      </c>
      <c r="D58" s="24"/>
      <c r="E58" s="40">
        <v>3783</v>
      </c>
    </row>
    <row r="59" spans="1:5" ht="13.5" thickTop="1" thickBot="1" x14ac:dyDescent="0.2">
      <c r="A59" s="14" t="s">
        <v>58</v>
      </c>
      <c r="B59" s="16">
        <f>B11+B21+B26+B31+B38+B44+B49+B57+B58</f>
        <v>3336</v>
      </c>
      <c r="C59" s="21">
        <f>C11+C21+C26+C31+C38+C44+C49+C57+C58</f>
        <v>263</v>
      </c>
      <c r="D59" s="26"/>
      <c r="E59" s="17">
        <f>E11+E21+E26+E31+E38+E44+E49+E57+E58</f>
        <v>437384</v>
      </c>
    </row>
  </sheetData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pane ySplit="4" topLeftCell="A5" activePane="bottomLeft" state="frozen"/>
      <selection activeCell="C13" sqref="C13"/>
      <selection pane="bottomLeft" activeCell="C13" sqref="C13"/>
    </sheetView>
  </sheetViews>
  <sheetFormatPr defaultRowHeight="12" x14ac:dyDescent="0.15"/>
  <cols>
    <col min="1" max="2" width="17.625" style="3" customWidth="1"/>
    <col min="3" max="3" width="17.125" style="3" bestFit="1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61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62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63</v>
      </c>
    </row>
    <row r="5" spans="1:5" x14ac:dyDescent="0.15">
      <c r="A5" s="10" t="s">
        <v>4</v>
      </c>
      <c r="B5" s="30">
        <v>21</v>
      </c>
      <c r="C5" s="31">
        <v>0</v>
      </c>
      <c r="D5" s="23"/>
      <c r="E5" s="36">
        <v>8611</v>
      </c>
    </row>
    <row r="6" spans="1:5" x14ac:dyDescent="0.15">
      <c r="A6" s="11" t="s">
        <v>5</v>
      </c>
      <c r="B6" s="32">
        <v>84</v>
      </c>
      <c r="C6" s="33">
        <v>0</v>
      </c>
      <c r="D6" s="23"/>
      <c r="E6" s="37">
        <v>29365</v>
      </c>
    </row>
    <row r="7" spans="1:5" x14ac:dyDescent="0.15">
      <c r="A7" s="11" t="s">
        <v>6</v>
      </c>
      <c r="B7" s="32">
        <v>66</v>
      </c>
      <c r="C7" s="33">
        <v>3</v>
      </c>
      <c r="D7" s="23"/>
      <c r="E7" s="37">
        <v>15522</v>
      </c>
    </row>
    <row r="8" spans="1:5" x14ac:dyDescent="0.15">
      <c r="A8" s="11" t="s">
        <v>7</v>
      </c>
      <c r="B8" s="32">
        <v>39</v>
      </c>
      <c r="C8" s="33">
        <v>0</v>
      </c>
      <c r="D8" s="23"/>
      <c r="E8" s="37">
        <v>3861</v>
      </c>
    </row>
    <row r="9" spans="1:5" x14ac:dyDescent="0.15">
      <c r="A9" s="11" t="s">
        <v>8</v>
      </c>
      <c r="B9" s="32">
        <v>27</v>
      </c>
      <c r="C9" s="33">
        <v>3</v>
      </c>
      <c r="D9" s="23"/>
      <c r="E9" s="37">
        <v>10169</v>
      </c>
    </row>
    <row r="10" spans="1:5" x14ac:dyDescent="0.15">
      <c r="A10" s="11" t="s">
        <v>9</v>
      </c>
      <c r="B10" s="32">
        <v>75</v>
      </c>
      <c r="C10" s="33">
        <v>33</v>
      </c>
      <c r="D10" s="23"/>
      <c r="E10" s="37">
        <v>10953</v>
      </c>
    </row>
    <row r="11" spans="1:5" ht="12.75" thickBot="1" x14ac:dyDescent="0.2">
      <c r="A11" s="12" t="s">
        <v>10</v>
      </c>
      <c r="B11" s="9">
        <f>SUM(B5:B10)</f>
        <v>312</v>
      </c>
      <c r="C11" s="19">
        <f>SUM(C5:C10)</f>
        <v>39</v>
      </c>
      <c r="D11" s="25"/>
      <c r="E11" s="38">
        <f>SUM(E5:E10)</f>
        <v>78481</v>
      </c>
    </row>
    <row r="12" spans="1:5" x14ac:dyDescent="0.15">
      <c r="A12" s="10" t="s">
        <v>11</v>
      </c>
      <c r="B12" s="30">
        <v>120</v>
      </c>
      <c r="C12" s="31">
        <v>23</v>
      </c>
      <c r="D12" s="23"/>
      <c r="E12" s="37">
        <v>20722</v>
      </c>
    </row>
    <row r="13" spans="1:5" x14ac:dyDescent="0.15">
      <c r="A13" s="11" t="s">
        <v>12</v>
      </c>
      <c r="B13" s="32">
        <v>331</v>
      </c>
      <c r="C13" s="33">
        <v>10</v>
      </c>
      <c r="D13" s="23"/>
      <c r="E13" s="37">
        <v>40843</v>
      </c>
    </row>
    <row r="14" spans="1:5" x14ac:dyDescent="0.15">
      <c r="A14" s="11" t="s">
        <v>13</v>
      </c>
      <c r="B14" s="32">
        <v>240</v>
      </c>
      <c r="C14" s="33">
        <v>103</v>
      </c>
      <c r="D14" s="23"/>
      <c r="E14" s="37">
        <v>28455</v>
      </c>
    </row>
    <row r="15" spans="1:5" x14ac:dyDescent="0.15">
      <c r="A15" s="11" t="s">
        <v>14</v>
      </c>
      <c r="B15" s="32">
        <v>66</v>
      </c>
      <c r="C15" s="33">
        <v>26</v>
      </c>
      <c r="D15" s="23"/>
      <c r="E15" s="37">
        <v>8026</v>
      </c>
    </row>
    <row r="16" spans="1:5" x14ac:dyDescent="0.15">
      <c r="A16" s="11" t="s">
        <v>15</v>
      </c>
      <c r="B16" s="32">
        <v>188</v>
      </c>
      <c r="C16" s="33">
        <v>10</v>
      </c>
      <c r="D16" s="23"/>
      <c r="E16" s="37">
        <v>26568</v>
      </c>
    </row>
    <row r="17" spans="1:5" x14ac:dyDescent="0.15">
      <c r="A17" s="11" t="s">
        <v>16</v>
      </c>
      <c r="B17" s="32">
        <v>5</v>
      </c>
      <c r="C17" s="33">
        <v>0</v>
      </c>
      <c r="D17" s="23"/>
      <c r="E17" s="37">
        <v>1313</v>
      </c>
    </row>
    <row r="18" spans="1:5" x14ac:dyDescent="0.15">
      <c r="A18" s="11" t="s">
        <v>17</v>
      </c>
      <c r="B18" s="32">
        <v>38</v>
      </c>
      <c r="C18" s="33">
        <v>7</v>
      </c>
      <c r="D18" s="23"/>
      <c r="E18" s="37">
        <v>5734</v>
      </c>
    </row>
    <row r="19" spans="1:5" x14ac:dyDescent="0.15">
      <c r="A19" s="11" t="s">
        <v>18</v>
      </c>
      <c r="B19" s="32">
        <v>12</v>
      </c>
      <c r="C19" s="33">
        <v>0</v>
      </c>
      <c r="D19" s="23"/>
      <c r="E19" s="37">
        <v>2699</v>
      </c>
    </row>
    <row r="20" spans="1:5" x14ac:dyDescent="0.15">
      <c r="A20" s="11" t="s">
        <v>19</v>
      </c>
      <c r="B20" s="32">
        <v>82</v>
      </c>
      <c r="C20" s="33">
        <v>1</v>
      </c>
      <c r="D20" s="23"/>
      <c r="E20" s="37">
        <v>11050</v>
      </c>
    </row>
    <row r="21" spans="1:5" ht="12.75" thickBot="1" x14ac:dyDescent="0.2">
      <c r="A21" s="12" t="s">
        <v>20</v>
      </c>
      <c r="B21" s="9">
        <f>SUM(B12:B20)</f>
        <v>1082</v>
      </c>
      <c r="C21" s="19">
        <f>SUM(C12:C20)</f>
        <v>180</v>
      </c>
      <c r="D21" s="25"/>
      <c r="E21" s="38">
        <f>SUM(E12:E20)</f>
        <v>145410</v>
      </c>
    </row>
    <row r="22" spans="1:5" x14ac:dyDescent="0.15">
      <c r="A22" s="10" t="s">
        <v>21</v>
      </c>
      <c r="B22" s="30">
        <v>44</v>
      </c>
      <c r="C22" s="31">
        <v>3</v>
      </c>
      <c r="D22" s="23"/>
      <c r="E22" s="37">
        <v>6369</v>
      </c>
    </row>
    <row r="23" spans="1:5" x14ac:dyDescent="0.15">
      <c r="A23" s="11" t="s">
        <v>22</v>
      </c>
      <c r="B23" s="32">
        <v>12</v>
      </c>
      <c r="C23" s="33">
        <v>9</v>
      </c>
      <c r="D23" s="23"/>
      <c r="E23" s="37">
        <v>1755</v>
      </c>
    </row>
    <row r="24" spans="1:5" x14ac:dyDescent="0.15">
      <c r="A24" s="11" t="s">
        <v>23</v>
      </c>
      <c r="B24" s="32">
        <v>6</v>
      </c>
      <c r="C24" s="33">
        <v>0</v>
      </c>
      <c r="D24" s="23"/>
      <c r="E24" s="37">
        <v>2826</v>
      </c>
    </row>
    <row r="25" spans="1:5" x14ac:dyDescent="0.15">
      <c r="A25" s="11" t="s">
        <v>24</v>
      </c>
      <c r="B25" s="32">
        <v>0</v>
      </c>
      <c r="C25" s="33">
        <v>0</v>
      </c>
      <c r="D25" s="23"/>
      <c r="E25" s="37">
        <v>921</v>
      </c>
    </row>
    <row r="26" spans="1:5" ht="12.75" thickBot="1" x14ac:dyDescent="0.2">
      <c r="A26" s="12" t="s">
        <v>25</v>
      </c>
      <c r="B26" s="9">
        <f>SUM(B22:B25)</f>
        <v>62</v>
      </c>
      <c r="C26" s="19">
        <f>SUM(C22:C25)</f>
        <v>12</v>
      </c>
      <c r="D26" s="25"/>
      <c r="E26" s="38">
        <f>SUM(E22:E25)</f>
        <v>11871</v>
      </c>
    </row>
    <row r="27" spans="1:5" x14ac:dyDescent="0.15">
      <c r="A27" s="10" t="s">
        <v>26</v>
      </c>
      <c r="B27" s="30">
        <v>28</v>
      </c>
      <c r="C27" s="31">
        <v>5</v>
      </c>
      <c r="D27" s="23"/>
      <c r="E27" s="37">
        <v>13093</v>
      </c>
    </row>
    <row r="28" spans="1:5" x14ac:dyDescent="0.15">
      <c r="A28" s="11" t="s">
        <v>27</v>
      </c>
      <c r="B28" s="32">
        <v>12</v>
      </c>
      <c r="C28" s="33">
        <v>2</v>
      </c>
      <c r="D28" s="23"/>
      <c r="E28" s="37">
        <v>5167</v>
      </c>
    </row>
    <row r="29" spans="1:5" x14ac:dyDescent="0.15">
      <c r="A29" s="11" t="s">
        <v>28</v>
      </c>
      <c r="B29" s="32">
        <v>228</v>
      </c>
      <c r="C29" s="33">
        <v>0</v>
      </c>
      <c r="D29" s="23"/>
      <c r="E29" s="37">
        <v>22886</v>
      </c>
    </row>
    <row r="30" spans="1:5" x14ac:dyDescent="0.15">
      <c r="A30" s="11" t="s">
        <v>29</v>
      </c>
      <c r="B30" s="32">
        <v>117</v>
      </c>
      <c r="C30" s="33">
        <v>11</v>
      </c>
      <c r="D30" s="23"/>
      <c r="E30" s="37">
        <v>5636</v>
      </c>
    </row>
    <row r="31" spans="1:5" ht="12.75" thickBot="1" x14ac:dyDescent="0.2">
      <c r="A31" s="12" t="s">
        <v>30</v>
      </c>
      <c r="B31" s="9">
        <f>SUM(B27:B30)</f>
        <v>385</v>
      </c>
      <c r="C31" s="19">
        <f>SUM(C27:C30)</f>
        <v>18</v>
      </c>
      <c r="D31" s="25"/>
      <c r="E31" s="38">
        <f>SUM(E27:E30)</f>
        <v>46782</v>
      </c>
    </row>
    <row r="32" spans="1:5" x14ac:dyDescent="0.15">
      <c r="A32" s="10" t="s">
        <v>31</v>
      </c>
      <c r="B32" s="30">
        <v>12</v>
      </c>
      <c r="C32" s="31">
        <v>0</v>
      </c>
      <c r="D32" s="23"/>
      <c r="E32" s="37">
        <v>2672</v>
      </c>
    </row>
    <row r="33" spans="1:5" x14ac:dyDescent="0.15">
      <c r="A33" s="11" t="s">
        <v>32</v>
      </c>
      <c r="B33" s="32">
        <v>65</v>
      </c>
      <c r="C33" s="33">
        <v>1</v>
      </c>
      <c r="D33" s="23"/>
      <c r="E33" s="37">
        <v>3591</v>
      </c>
    </row>
    <row r="34" spans="1:5" x14ac:dyDescent="0.15">
      <c r="A34" s="11" t="s">
        <v>33</v>
      </c>
      <c r="B34" s="32">
        <v>23</v>
      </c>
      <c r="C34" s="33">
        <v>4</v>
      </c>
      <c r="D34" s="23"/>
      <c r="E34" s="37">
        <v>1295</v>
      </c>
    </row>
    <row r="35" spans="1:5" x14ac:dyDescent="0.15">
      <c r="A35" s="11" t="s">
        <v>34</v>
      </c>
      <c r="B35" s="32">
        <v>65</v>
      </c>
      <c r="C35" s="33">
        <v>0</v>
      </c>
      <c r="D35" s="23"/>
      <c r="E35" s="37">
        <v>11939</v>
      </c>
    </row>
    <row r="36" spans="1:5" x14ac:dyDescent="0.15">
      <c r="A36" s="11" t="s">
        <v>35</v>
      </c>
      <c r="B36" s="32">
        <v>49</v>
      </c>
      <c r="C36" s="33">
        <v>1</v>
      </c>
      <c r="D36" s="23"/>
      <c r="E36" s="37">
        <v>3163</v>
      </c>
    </row>
    <row r="37" spans="1:5" x14ac:dyDescent="0.15">
      <c r="A37" s="11" t="s">
        <v>36</v>
      </c>
      <c r="B37" s="32">
        <v>7</v>
      </c>
      <c r="C37" s="33">
        <v>0</v>
      </c>
      <c r="D37" s="23"/>
      <c r="E37" s="37">
        <v>564</v>
      </c>
    </row>
    <row r="38" spans="1:5" ht="12.75" thickBot="1" x14ac:dyDescent="0.2">
      <c r="A38" s="12" t="s">
        <v>37</v>
      </c>
      <c r="B38" s="9">
        <f>SUM(B32:B37)</f>
        <v>221</v>
      </c>
      <c r="C38" s="19">
        <f>SUM(C32:C37)</f>
        <v>6</v>
      </c>
      <c r="D38" s="25"/>
      <c r="E38" s="38">
        <f>SUM(E32:E37)</f>
        <v>23224</v>
      </c>
    </row>
    <row r="39" spans="1:5" x14ac:dyDescent="0.15">
      <c r="A39" s="10" t="s">
        <v>38</v>
      </c>
      <c r="B39" s="30">
        <v>8</v>
      </c>
      <c r="C39" s="31">
        <v>0</v>
      </c>
      <c r="D39" s="23"/>
      <c r="E39" s="37">
        <v>6185</v>
      </c>
    </row>
    <row r="40" spans="1:5" x14ac:dyDescent="0.15">
      <c r="A40" s="11" t="s">
        <v>39</v>
      </c>
      <c r="B40" s="32">
        <v>35</v>
      </c>
      <c r="C40" s="33">
        <v>4</v>
      </c>
      <c r="D40" s="23"/>
      <c r="E40" s="37">
        <v>7403</v>
      </c>
    </row>
    <row r="41" spans="1:5" x14ac:dyDescent="0.15">
      <c r="A41" s="11" t="s">
        <v>40</v>
      </c>
      <c r="B41" s="32">
        <v>46</v>
      </c>
      <c r="C41" s="33">
        <v>3</v>
      </c>
      <c r="D41" s="23"/>
      <c r="E41" s="37">
        <v>11851</v>
      </c>
    </row>
    <row r="42" spans="1:5" x14ac:dyDescent="0.15">
      <c r="A42" s="11" t="s">
        <v>41</v>
      </c>
      <c r="B42" s="32">
        <v>8</v>
      </c>
      <c r="C42" s="33">
        <v>0</v>
      </c>
      <c r="D42" s="23"/>
      <c r="E42" s="37">
        <v>7161</v>
      </c>
    </row>
    <row r="43" spans="1:5" x14ac:dyDescent="0.15">
      <c r="A43" s="11" t="s">
        <v>42</v>
      </c>
      <c r="B43" s="32">
        <v>3</v>
      </c>
      <c r="C43" s="33">
        <v>0</v>
      </c>
      <c r="D43" s="23"/>
      <c r="E43" s="37">
        <v>2506</v>
      </c>
    </row>
    <row r="44" spans="1:5" ht="12.75" thickBot="1" x14ac:dyDescent="0.2">
      <c r="A44" s="12" t="s">
        <v>43</v>
      </c>
      <c r="B44" s="9">
        <f>SUM(B39:B43)</f>
        <v>100</v>
      </c>
      <c r="C44" s="19">
        <f>SUM(C39:C43)</f>
        <v>7</v>
      </c>
      <c r="D44" s="25"/>
      <c r="E44" s="38">
        <f>SUM(E39:E43)</f>
        <v>35106</v>
      </c>
    </row>
    <row r="45" spans="1:5" x14ac:dyDescent="0.15">
      <c r="A45" s="10" t="s">
        <v>44</v>
      </c>
      <c r="B45" s="30">
        <v>6</v>
      </c>
      <c r="C45" s="31">
        <v>0</v>
      </c>
      <c r="D45" s="23"/>
      <c r="E45" s="37">
        <v>4383</v>
      </c>
    </row>
    <row r="46" spans="1:5" x14ac:dyDescent="0.15">
      <c r="A46" s="11" t="s">
        <v>45</v>
      </c>
      <c r="B46" s="32">
        <v>49</v>
      </c>
      <c r="C46" s="33">
        <v>0</v>
      </c>
      <c r="D46" s="23"/>
      <c r="E46" s="37">
        <v>4195</v>
      </c>
    </row>
    <row r="47" spans="1:5" x14ac:dyDescent="0.15">
      <c r="A47" s="11" t="s">
        <v>46</v>
      </c>
      <c r="B47" s="32">
        <v>28</v>
      </c>
      <c r="C47" s="33">
        <v>5</v>
      </c>
      <c r="D47" s="23"/>
      <c r="E47" s="37">
        <v>4526</v>
      </c>
    </row>
    <row r="48" spans="1:5" x14ac:dyDescent="0.15">
      <c r="A48" s="11" t="s">
        <v>47</v>
      </c>
      <c r="B48" s="32">
        <v>10</v>
      </c>
      <c r="C48" s="33">
        <v>0</v>
      </c>
      <c r="D48" s="23"/>
      <c r="E48" s="37">
        <v>2942</v>
      </c>
    </row>
    <row r="49" spans="1:5" ht="12.75" thickBot="1" x14ac:dyDescent="0.2">
      <c r="A49" s="12" t="s">
        <v>48</v>
      </c>
      <c r="B49" s="9">
        <f>SUM(B45:B48)</f>
        <v>93</v>
      </c>
      <c r="C49" s="19">
        <f>SUM(C45:C48)</f>
        <v>5</v>
      </c>
      <c r="D49" s="25"/>
      <c r="E49" s="38">
        <f>SUM(E45:E48)</f>
        <v>16046</v>
      </c>
    </row>
    <row r="50" spans="1:5" x14ac:dyDescent="0.15">
      <c r="A50" s="10" t="s">
        <v>49</v>
      </c>
      <c r="B50" s="30">
        <v>5</v>
      </c>
      <c r="C50" s="31">
        <v>0</v>
      </c>
      <c r="D50" s="23"/>
      <c r="E50" s="37">
        <v>10497</v>
      </c>
    </row>
    <row r="51" spans="1:5" x14ac:dyDescent="0.15">
      <c r="A51" s="11" t="s">
        <v>50</v>
      </c>
      <c r="B51" s="32">
        <v>8</v>
      </c>
      <c r="C51" s="33">
        <v>1</v>
      </c>
      <c r="D51" s="23"/>
      <c r="E51" s="37">
        <v>2386</v>
      </c>
    </row>
    <row r="52" spans="1:5" x14ac:dyDescent="0.15">
      <c r="A52" s="11" t="s">
        <v>51</v>
      </c>
      <c r="B52" s="32">
        <v>54</v>
      </c>
      <c r="C52" s="33">
        <v>1</v>
      </c>
      <c r="D52" s="23"/>
      <c r="E52" s="37">
        <v>7089</v>
      </c>
    </row>
    <row r="53" spans="1:5" x14ac:dyDescent="0.15">
      <c r="A53" s="11" t="s">
        <v>52</v>
      </c>
      <c r="B53" s="32">
        <v>137</v>
      </c>
      <c r="C53" s="33">
        <v>0</v>
      </c>
      <c r="D53" s="23"/>
      <c r="E53" s="37">
        <v>31555</v>
      </c>
    </row>
    <row r="54" spans="1:5" x14ac:dyDescent="0.15">
      <c r="A54" s="11" t="s">
        <v>53</v>
      </c>
      <c r="B54" s="32">
        <v>1</v>
      </c>
      <c r="C54" s="33">
        <v>0</v>
      </c>
      <c r="D54" s="23"/>
      <c r="E54" s="37">
        <v>10008</v>
      </c>
    </row>
    <row r="55" spans="1:5" x14ac:dyDescent="0.15">
      <c r="A55" s="11" t="s">
        <v>54</v>
      </c>
      <c r="B55" s="32">
        <v>9</v>
      </c>
      <c r="C55" s="33">
        <v>0</v>
      </c>
      <c r="D55" s="23"/>
      <c r="E55" s="37">
        <v>11307</v>
      </c>
    </row>
    <row r="56" spans="1:5" x14ac:dyDescent="0.15">
      <c r="A56" s="11" t="s">
        <v>55</v>
      </c>
      <c r="B56" s="32">
        <v>8</v>
      </c>
      <c r="C56" s="33">
        <v>0</v>
      </c>
      <c r="D56" s="23"/>
      <c r="E56" s="37">
        <v>11622</v>
      </c>
    </row>
    <row r="57" spans="1:5" ht="12.75" thickBot="1" x14ac:dyDescent="0.2">
      <c r="A57" s="12" t="s">
        <v>56</v>
      </c>
      <c r="B57" s="15">
        <f>SUM(B50:B56)</f>
        <v>222</v>
      </c>
      <c r="C57" s="20">
        <f>SUM(C50:C56)</f>
        <v>2</v>
      </c>
      <c r="D57" s="25"/>
      <c r="E57" s="39">
        <f>SUM(E50:E56)</f>
        <v>84464</v>
      </c>
    </row>
    <row r="58" spans="1:5" ht="12.75" thickBot="1" x14ac:dyDescent="0.2">
      <c r="A58" s="13" t="s">
        <v>57</v>
      </c>
      <c r="B58" s="34">
        <v>0</v>
      </c>
      <c r="C58" s="35">
        <v>0</v>
      </c>
      <c r="D58" s="24"/>
      <c r="E58" s="40">
        <v>3936</v>
      </c>
    </row>
    <row r="59" spans="1:5" ht="13.5" thickTop="1" thickBot="1" x14ac:dyDescent="0.2">
      <c r="A59" s="14" t="s">
        <v>58</v>
      </c>
      <c r="B59" s="16">
        <f>B11+B21+B26+B31+B38+B44+B49+B57+B58</f>
        <v>2477</v>
      </c>
      <c r="C59" s="21">
        <f>C11+C21+C26+C31+C38+C44+C49+C57+C58</f>
        <v>269</v>
      </c>
      <c r="D59" s="26"/>
      <c r="E59" s="17">
        <f>E11+E21+E26+E31+E38+E44+E49+E57+E58</f>
        <v>445320</v>
      </c>
    </row>
  </sheetData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9"/>
  <sheetViews>
    <sheetView zoomScaleNormal="100" workbookViewId="0">
      <pane ySplit="4" topLeftCell="A5" activePane="bottomLeft" state="frozen"/>
      <selection activeCell="C13" sqref="C13"/>
      <selection pane="bottomLeft" activeCell="C13" sqref="C13"/>
    </sheetView>
  </sheetViews>
  <sheetFormatPr defaultRowHeight="12" x14ac:dyDescent="0.15"/>
  <cols>
    <col min="1" max="2" width="17.625" style="3" customWidth="1"/>
    <col min="3" max="3" width="17.125" style="3" bestFit="1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64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65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66</v>
      </c>
    </row>
    <row r="5" spans="1:5" x14ac:dyDescent="0.15">
      <c r="A5" s="10" t="s">
        <v>4</v>
      </c>
      <c r="B5" s="30">
        <v>3</v>
      </c>
      <c r="C5" s="31">
        <v>0</v>
      </c>
      <c r="D5" s="23"/>
      <c r="E5" s="36">
        <v>8575</v>
      </c>
    </row>
    <row r="6" spans="1:5" x14ac:dyDescent="0.15">
      <c r="A6" s="11" t="s">
        <v>5</v>
      </c>
      <c r="B6" s="32">
        <v>97</v>
      </c>
      <c r="C6" s="33">
        <v>13</v>
      </c>
      <c r="D6" s="23"/>
      <c r="E6" s="37">
        <v>29461</v>
      </c>
    </row>
    <row r="7" spans="1:5" x14ac:dyDescent="0.15">
      <c r="A7" s="11" t="s">
        <v>6</v>
      </c>
      <c r="B7" s="32">
        <v>59</v>
      </c>
      <c r="C7" s="33">
        <v>4</v>
      </c>
      <c r="D7" s="23"/>
      <c r="E7" s="37">
        <v>15426</v>
      </c>
    </row>
    <row r="8" spans="1:5" x14ac:dyDescent="0.15">
      <c r="A8" s="11" t="s">
        <v>7</v>
      </c>
      <c r="B8" s="32">
        <v>65</v>
      </c>
      <c r="C8" s="33">
        <v>0</v>
      </c>
      <c r="D8" s="23"/>
      <c r="E8" s="37">
        <v>3881</v>
      </c>
    </row>
    <row r="9" spans="1:5" x14ac:dyDescent="0.15">
      <c r="A9" s="11" t="s">
        <v>8</v>
      </c>
      <c r="B9" s="32">
        <v>65</v>
      </c>
      <c r="C9" s="33">
        <v>5</v>
      </c>
      <c r="D9" s="23"/>
      <c r="E9" s="37">
        <v>9894</v>
      </c>
    </row>
    <row r="10" spans="1:5" x14ac:dyDescent="0.15">
      <c r="A10" s="11" t="s">
        <v>9</v>
      </c>
      <c r="B10" s="32">
        <v>53</v>
      </c>
      <c r="C10" s="33">
        <v>17</v>
      </c>
      <c r="D10" s="23"/>
      <c r="E10" s="37">
        <v>10842</v>
      </c>
    </row>
    <row r="11" spans="1:5" ht="12.75" thickBot="1" x14ac:dyDescent="0.2">
      <c r="A11" s="12" t="s">
        <v>10</v>
      </c>
      <c r="B11" s="9">
        <f>SUM(B5:B10)</f>
        <v>342</v>
      </c>
      <c r="C11" s="19">
        <f>SUM(C5:C10)</f>
        <v>39</v>
      </c>
      <c r="D11" s="25"/>
      <c r="E11" s="38">
        <f>SUM(E5:E10)</f>
        <v>78079</v>
      </c>
    </row>
    <row r="12" spans="1:5" x14ac:dyDescent="0.15">
      <c r="A12" s="10" t="s">
        <v>11</v>
      </c>
      <c r="B12" s="30">
        <v>230</v>
      </c>
      <c r="C12" s="31">
        <v>52</v>
      </c>
      <c r="D12" s="23"/>
      <c r="E12" s="37">
        <v>20433</v>
      </c>
    </row>
    <row r="13" spans="1:5" x14ac:dyDescent="0.15">
      <c r="A13" s="11" t="s">
        <v>12</v>
      </c>
      <c r="B13" s="32">
        <v>192</v>
      </c>
      <c r="C13" s="33">
        <v>8</v>
      </c>
      <c r="D13" s="23"/>
      <c r="E13" s="37">
        <v>40797</v>
      </c>
    </row>
    <row r="14" spans="1:5" x14ac:dyDescent="0.15">
      <c r="A14" s="11" t="s">
        <v>13</v>
      </c>
      <c r="B14" s="32">
        <v>195</v>
      </c>
      <c r="C14" s="33">
        <v>63</v>
      </c>
      <c r="D14" s="23"/>
      <c r="E14" s="37">
        <v>28237</v>
      </c>
    </row>
    <row r="15" spans="1:5" x14ac:dyDescent="0.15">
      <c r="A15" s="11" t="s">
        <v>14</v>
      </c>
      <c r="B15" s="32">
        <v>42</v>
      </c>
      <c r="C15" s="33">
        <v>12</v>
      </c>
      <c r="D15" s="23"/>
      <c r="E15" s="37">
        <v>7990</v>
      </c>
    </row>
    <row r="16" spans="1:5" x14ac:dyDescent="0.15">
      <c r="A16" s="11" t="s">
        <v>15</v>
      </c>
      <c r="B16" s="32">
        <v>162</v>
      </c>
      <c r="C16" s="33">
        <v>7</v>
      </c>
      <c r="D16" s="23"/>
      <c r="E16" s="37">
        <v>26463</v>
      </c>
    </row>
    <row r="17" spans="1:5" x14ac:dyDescent="0.15">
      <c r="A17" s="11" t="s">
        <v>16</v>
      </c>
      <c r="B17" s="32">
        <v>8</v>
      </c>
      <c r="C17" s="33">
        <v>0</v>
      </c>
      <c r="D17" s="23"/>
      <c r="E17" s="37">
        <v>1309</v>
      </c>
    </row>
    <row r="18" spans="1:5" x14ac:dyDescent="0.15">
      <c r="A18" s="11" t="s">
        <v>17</v>
      </c>
      <c r="B18" s="32">
        <v>17</v>
      </c>
      <c r="C18" s="33">
        <v>0</v>
      </c>
      <c r="D18" s="23"/>
      <c r="E18" s="37">
        <v>5680</v>
      </c>
    </row>
    <row r="19" spans="1:5" x14ac:dyDescent="0.15">
      <c r="A19" s="11" t="s">
        <v>18</v>
      </c>
      <c r="B19" s="32">
        <v>6</v>
      </c>
      <c r="C19" s="33">
        <v>0</v>
      </c>
      <c r="D19" s="23"/>
      <c r="E19" s="37">
        <v>2694</v>
      </c>
    </row>
    <row r="20" spans="1:5" x14ac:dyDescent="0.15">
      <c r="A20" s="11" t="s">
        <v>19</v>
      </c>
      <c r="B20" s="32">
        <v>62</v>
      </c>
      <c r="C20" s="33">
        <v>0</v>
      </c>
      <c r="D20" s="23"/>
      <c r="E20" s="37">
        <v>11041</v>
      </c>
    </row>
    <row r="21" spans="1:5" ht="12.75" thickBot="1" x14ac:dyDescent="0.2">
      <c r="A21" s="12" t="s">
        <v>20</v>
      </c>
      <c r="B21" s="9">
        <f>SUM(B12:B20)</f>
        <v>914</v>
      </c>
      <c r="C21" s="19">
        <f>SUM(C12:C20)</f>
        <v>142</v>
      </c>
      <c r="D21" s="25"/>
      <c r="E21" s="38">
        <f>SUM(E12:E20)</f>
        <v>144644</v>
      </c>
    </row>
    <row r="22" spans="1:5" x14ac:dyDescent="0.15">
      <c r="A22" s="10" t="s">
        <v>21</v>
      </c>
      <c r="B22" s="30">
        <v>20</v>
      </c>
      <c r="C22" s="31">
        <v>8</v>
      </c>
      <c r="D22" s="23"/>
      <c r="E22" s="37">
        <v>6348</v>
      </c>
    </row>
    <row r="23" spans="1:5" x14ac:dyDescent="0.15">
      <c r="A23" s="11" t="s">
        <v>22</v>
      </c>
      <c r="B23" s="32">
        <v>5</v>
      </c>
      <c r="C23" s="33">
        <v>0</v>
      </c>
      <c r="D23" s="23"/>
      <c r="E23" s="37">
        <v>1732</v>
      </c>
    </row>
    <row r="24" spans="1:5" x14ac:dyDescent="0.15">
      <c r="A24" s="11" t="s">
        <v>23</v>
      </c>
      <c r="B24" s="32">
        <v>2</v>
      </c>
      <c r="C24" s="33">
        <v>0</v>
      </c>
      <c r="D24" s="23"/>
      <c r="E24" s="37">
        <v>2827</v>
      </c>
    </row>
    <row r="25" spans="1:5" x14ac:dyDescent="0.15">
      <c r="A25" s="11" t="s">
        <v>24</v>
      </c>
      <c r="B25" s="32">
        <v>1</v>
      </c>
      <c r="C25" s="33">
        <v>0</v>
      </c>
      <c r="D25" s="23"/>
      <c r="E25" s="37">
        <v>925</v>
      </c>
    </row>
    <row r="26" spans="1:5" ht="12.75" thickBot="1" x14ac:dyDescent="0.2">
      <c r="A26" s="12" t="s">
        <v>25</v>
      </c>
      <c r="B26" s="9">
        <f>SUM(B22:B25)</f>
        <v>28</v>
      </c>
      <c r="C26" s="19">
        <f>SUM(C22:C25)</f>
        <v>8</v>
      </c>
      <c r="D26" s="25"/>
      <c r="E26" s="38">
        <f>SUM(E22:E25)</f>
        <v>11832</v>
      </c>
    </row>
    <row r="27" spans="1:5" x14ac:dyDescent="0.15">
      <c r="A27" s="10" t="s">
        <v>26</v>
      </c>
      <c r="B27" s="30">
        <v>52</v>
      </c>
      <c r="C27" s="31">
        <v>16</v>
      </c>
      <c r="D27" s="23"/>
      <c r="E27" s="37">
        <v>13075</v>
      </c>
    </row>
    <row r="28" spans="1:5" x14ac:dyDescent="0.15">
      <c r="A28" s="11" t="s">
        <v>27</v>
      </c>
      <c r="B28" s="32">
        <v>10</v>
      </c>
      <c r="C28" s="33">
        <v>0</v>
      </c>
      <c r="D28" s="23"/>
      <c r="E28" s="37">
        <v>5132</v>
      </c>
    </row>
    <row r="29" spans="1:5" x14ac:dyDescent="0.15">
      <c r="A29" s="11" t="s">
        <v>28</v>
      </c>
      <c r="B29" s="32">
        <v>221</v>
      </c>
      <c r="C29" s="33">
        <v>0</v>
      </c>
      <c r="D29" s="23"/>
      <c r="E29" s="37">
        <v>22772</v>
      </c>
    </row>
    <row r="30" spans="1:5" x14ac:dyDescent="0.15">
      <c r="A30" s="11" t="s">
        <v>29</v>
      </c>
      <c r="B30" s="32">
        <v>75</v>
      </c>
      <c r="C30" s="33">
        <v>0</v>
      </c>
      <c r="D30" s="23"/>
      <c r="E30" s="37">
        <v>5619</v>
      </c>
    </row>
    <row r="31" spans="1:5" ht="12.75" thickBot="1" x14ac:dyDescent="0.2">
      <c r="A31" s="12" t="s">
        <v>30</v>
      </c>
      <c r="B31" s="9">
        <f>SUM(B27:B30)</f>
        <v>358</v>
      </c>
      <c r="C31" s="19">
        <f>SUM(C27:C30)</f>
        <v>16</v>
      </c>
      <c r="D31" s="25"/>
      <c r="E31" s="38">
        <f>SUM(E27:E30)</f>
        <v>46598</v>
      </c>
    </row>
    <row r="32" spans="1:5" x14ac:dyDescent="0.15">
      <c r="A32" s="10" t="s">
        <v>31</v>
      </c>
      <c r="B32" s="30">
        <v>21</v>
      </c>
      <c r="C32" s="31">
        <v>0</v>
      </c>
      <c r="D32" s="23"/>
      <c r="E32" s="37">
        <v>2656</v>
      </c>
    </row>
    <row r="33" spans="1:5" x14ac:dyDescent="0.15">
      <c r="A33" s="11" t="s">
        <v>32</v>
      </c>
      <c r="B33" s="32">
        <v>5</v>
      </c>
      <c r="C33" s="33">
        <v>2</v>
      </c>
      <c r="D33" s="23"/>
      <c r="E33" s="37">
        <v>3593</v>
      </c>
    </row>
    <row r="34" spans="1:5" x14ac:dyDescent="0.15">
      <c r="A34" s="11" t="s">
        <v>33</v>
      </c>
      <c r="B34" s="32">
        <v>13</v>
      </c>
      <c r="C34" s="33">
        <v>4</v>
      </c>
      <c r="D34" s="23"/>
      <c r="E34" s="37">
        <v>1279</v>
      </c>
    </row>
    <row r="35" spans="1:5" x14ac:dyDescent="0.15">
      <c r="A35" s="11" t="s">
        <v>34</v>
      </c>
      <c r="B35" s="32">
        <v>112</v>
      </c>
      <c r="C35" s="33">
        <v>0</v>
      </c>
      <c r="D35" s="23"/>
      <c r="E35" s="37">
        <v>11892</v>
      </c>
    </row>
    <row r="36" spans="1:5" x14ac:dyDescent="0.15">
      <c r="A36" s="11" t="s">
        <v>35</v>
      </c>
      <c r="B36" s="32">
        <v>5</v>
      </c>
      <c r="C36" s="33">
        <v>1</v>
      </c>
      <c r="D36" s="23"/>
      <c r="E36" s="37">
        <v>3151</v>
      </c>
    </row>
    <row r="37" spans="1:5" x14ac:dyDescent="0.15">
      <c r="A37" s="11" t="s">
        <v>36</v>
      </c>
      <c r="B37" s="32">
        <v>0</v>
      </c>
      <c r="C37" s="33">
        <v>0</v>
      </c>
      <c r="D37" s="23"/>
      <c r="E37" s="37">
        <v>553</v>
      </c>
    </row>
    <row r="38" spans="1:5" ht="12.75" thickBot="1" x14ac:dyDescent="0.2">
      <c r="A38" s="12" t="s">
        <v>37</v>
      </c>
      <c r="B38" s="9">
        <f>SUM(B32:B37)</f>
        <v>156</v>
      </c>
      <c r="C38" s="19">
        <f>SUM(C32:C37)</f>
        <v>7</v>
      </c>
      <c r="D38" s="25"/>
      <c r="E38" s="38">
        <f>SUM(E32:E37)</f>
        <v>23124</v>
      </c>
    </row>
    <row r="39" spans="1:5" x14ac:dyDescent="0.15">
      <c r="A39" s="10" t="s">
        <v>38</v>
      </c>
      <c r="B39" s="30">
        <v>39</v>
      </c>
      <c r="C39" s="31">
        <v>0</v>
      </c>
      <c r="D39" s="23"/>
      <c r="E39" s="37">
        <v>6369</v>
      </c>
    </row>
    <row r="40" spans="1:5" x14ac:dyDescent="0.15">
      <c r="A40" s="11" t="s">
        <v>39</v>
      </c>
      <c r="B40" s="32">
        <v>24</v>
      </c>
      <c r="C40" s="33">
        <v>4</v>
      </c>
      <c r="D40" s="23"/>
      <c r="E40" s="37">
        <v>7406</v>
      </c>
    </row>
    <row r="41" spans="1:5" x14ac:dyDescent="0.15">
      <c r="A41" s="11" t="s">
        <v>40</v>
      </c>
      <c r="B41" s="32">
        <v>51</v>
      </c>
      <c r="C41" s="33">
        <v>2</v>
      </c>
      <c r="D41" s="23"/>
      <c r="E41" s="37">
        <v>11742</v>
      </c>
    </row>
    <row r="42" spans="1:5" x14ac:dyDescent="0.15">
      <c r="A42" s="11" t="s">
        <v>41</v>
      </c>
      <c r="B42" s="32">
        <v>30</v>
      </c>
      <c r="C42" s="33">
        <v>2</v>
      </c>
      <c r="D42" s="23"/>
      <c r="E42" s="37">
        <v>7127</v>
      </c>
    </row>
    <row r="43" spans="1:5" x14ac:dyDescent="0.15">
      <c r="A43" s="11" t="s">
        <v>42</v>
      </c>
      <c r="B43" s="32">
        <v>8</v>
      </c>
      <c r="C43" s="33">
        <v>0</v>
      </c>
      <c r="D43" s="23"/>
      <c r="E43" s="37">
        <v>2437</v>
      </c>
    </row>
    <row r="44" spans="1:5" ht="12.75" thickBot="1" x14ac:dyDescent="0.2">
      <c r="A44" s="12" t="s">
        <v>43</v>
      </c>
      <c r="B44" s="9">
        <f>SUM(B39:B43)</f>
        <v>152</v>
      </c>
      <c r="C44" s="19">
        <f>SUM(C39:C43)</f>
        <v>8</v>
      </c>
      <c r="D44" s="25"/>
      <c r="E44" s="38">
        <f>SUM(E39:E43)</f>
        <v>35081</v>
      </c>
    </row>
    <row r="45" spans="1:5" x14ac:dyDescent="0.15">
      <c r="A45" s="10" t="s">
        <v>44</v>
      </c>
      <c r="B45" s="30">
        <v>2</v>
      </c>
      <c r="C45" s="31">
        <v>0</v>
      </c>
      <c r="D45" s="23"/>
      <c r="E45" s="37">
        <v>4350</v>
      </c>
    </row>
    <row r="46" spans="1:5" x14ac:dyDescent="0.15">
      <c r="A46" s="11" t="s">
        <v>45</v>
      </c>
      <c r="B46" s="32">
        <v>17</v>
      </c>
      <c r="C46" s="33">
        <v>0</v>
      </c>
      <c r="D46" s="23"/>
      <c r="E46" s="37">
        <v>4217</v>
      </c>
    </row>
    <row r="47" spans="1:5" x14ac:dyDescent="0.15">
      <c r="A47" s="11" t="s">
        <v>46</v>
      </c>
      <c r="B47" s="32">
        <v>25</v>
      </c>
      <c r="C47" s="33">
        <v>0</v>
      </c>
      <c r="D47" s="23"/>
      <c r="E47" s="37">
        <v>4476</v>
      </c>
    </row>
    <row r="48" spans="1:5" x14ac:dyDescent="0.15">
      <c r="A48" s="11" t="s">
        <v>47</v>
      </c>
      <c r="B48" s="32">
        <v>0</v>
      </c>
      <c r="C48" s="33">
        <v>0</v>
      </c>
      <c r="D48" s="23"/>
      <c r="E48" s="37">
        <v>2924</v>
      </c>
    </row>
    <row r="49" spans="1:5" ht="12.75" thickBot="1" x14ac:dyDescent="0.2">
      <c r="A49" s="12" t="s">
        <v>48</v>
      </c>
      <c r="B49" s="9">
        <f>SUM(B45:B48)</f>
        <v>44</v>
      </c>
      <c r="C49" s="19">
        <f>SUM(C45:C48)</f>
        <v>0</v>
      </c>
      <c r="D49" s="25"/>
      <c r="E49" s="38">
        <f>SUM(E45:E48)</f>
        <v>15967</v>
      </c>
    </row>
    <row r="50" spans="1:5" x14ac:dyDescent="0.15">
      <c r="A50" s="10" t="s">
        <v>49</v>
      </c>
      <c r="B50" s="30">
        <v>3</v>
      </c>
      <c r="C50" s="31">
        <v>0</v>
      </c>
      <c r="D50" s="23"/>
      <c r="E50" s="37">
        <v>10439</v>
      </c>
    </row>
    <row r="51" spans="1:5" x14ac:dyDescent="0.15">
      <c r="A51" s="11" t="s">
        <v>50</v>
      </c>
      <c r="B51" s="32">
        <v>3</v>
      </c>
      <c r="C51" s="33">
        <v>0</v>
      </c>
      <c r="D51" s="23"/>
      <c r="E51" s="37">
        <v>2362</v>
      </c>
    </row>
    <row r="52" spans="1:5" x14ac:dyDescent="0.15">
      <c r="A52" s="11" t="s">
        <v>51</v>
      </c>
      <c r="B52" s="32">
        <v>22</v>
      </c>
      <c r="C52" s="33">
        <v>0</v>
      </c>
      <c r="D52" s="23"/>
      <c r="E52" s="37">
        <v>6983</v>
      </c>
    </row>
    <row r="53" spans="1:5" x14ac:dyDescent="0.15">
      <c r="A53" s="11" t="s">
        <v>52</v>
      </c>
      <c r="B53" s="32">
        <v>37</v>
      </c>
      <c r="C53" s="33">
        <v>0</v>
      </c>
      <c r="D53" s="23"/>
      <c r="E53" s="37">
        <v>31559</v>
      </c>
    </row>
    <row r="54" spans="1:5" x14ac:dyDescent="0.15">
      <c r="A54" s="11" t="s">
        <v>53</v>
      </c>
      <c r="B54" s="32">
        <v>9</v>
      </c>
      <c r="C54" s="33">
        <v>0</v>
      </c>
      <c r="D54" s="23"/>
      <c r="E54" s="37">
        <v>10005</v>
      </c>
    </row>
    <row r="55" spans="1:5" x14ac:dyDescent="0.15">
      <c r="A55" s="11" t="s">
        <v>54</v>
      </c>
      <c r="B55" s="32">
        <v>1</v>
      </c>
      <c r="C55" s="33">
        <v>0</v>
      </c>
      <c r="D55" s="23"/>
      <c r="E55" s="37">
        <v>11220</v>
      </c>
    </row>
    <row r="56" spans="1:5" x14ac:dyDescent="0.15">
      <c r="A56" s="11" t="s">
        <v>55</v>
      </c>
      <c r="B56" s="32">
        <v>12</v>
      </c>
      <c r="C56" s="33">
        <v>0</v>
      </c>
      <c r="D56" s="23"/>
      <c r="E56" s="37">
        <v>11568</v>
      </c>
    </row>
    <row r="57" spans="1:5" ht="12.75" thickBot="1" x14ac:dyDescent="0.2">
      <c r="A57" s="12" t="s">
        <v>56</v>
      </c>
      <c r="B57" s="15">
        <f>SUM(B50:B56)</f>
        <v>87</v>
      </c>
      <c r="C57" s="20">
        <f>SUM(C50:C56)</f>
        <v>0</v>
      </c>
      <c r="D57" s="25"/>
      <c r="E57" s="39">
        <f>SUM(E50:E56)</f>
        <v>84136</v>
      </c>
    </row>
    <row r="58" spans="1:5" ht="12.75" thickBot="1" x14ac:dyDescent="0.2">
      <c r="A58" s="13" t="s">
        <v>57</v>
      </c>
      <c r="B58" s="34">
        <v>1</v>
      </c>
      <c r="C58" s="35">
        <v>0</v>
      </c>
      <c r="D58" s="24"/>
      <c r="E58" s="40">
        <v>3911</v>
      </c>
    </row>
    <row r="59" spans="1:5" ht="13.5" thickTop="1" thickBot="1" x14ac:dyDescent="0.2">
      <c r="A59" s="14" t="s">
        <v>58</v>
      </c>
      <c r="B59" s="16">
        <f>B11+B21+B26+B31+B38+B44+B49+B57+B58</f>
        <v>2082</v>
      </c>
      <c r="C59" s="21">
        <f>C11+C21+C26+C31+C38+C44+C49+C57+C58</f>
        <v>220</v>
      </c>
      <c r="D59" s="26"/>
      <c r="E59" s="17">
        <f>E11+E21+E26+E31+E38+E44+E49+E57+E58</f>
        <v>443372</v>
      </c>
    </row>
  </sheetData>
  <phoneticPr fontId="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pane ySplit="4" topLeftCell="A38" activePane="bottomLeft" state="frozen"/>
      <selection activeCell="C13" sqref="C13"/>
      <selection pane="bottomLeft" activeCell="C13" sqref="C13"/>
    </sheetView>
  </sheetViews>
  <sheetFormatPr defaultRowHeight="12" x14ac:dyDescent="0.15"/>
  <cols>
    <col min="1" max="2" width="17.625" style="3" customWidth="1"/>
    <col min="3" max="3" width="17.125" style="3" bestFit="1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68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69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70</v>
      </c>
    </row>
    <row r="5" spans="1:5" x14ac:dyDescent="0.15">
      <c r="A5" s="10" t="s">
        <v>4</v>
      </c>
      <c r="B5" s="30">
        <v>23</v>
      </c>
      <c r="C5" s="31">
        <v>1</v>
      </c>
      <c r="D5" s="23"/>
      <c r="E5" s="36">
        <v>8580</v>
      </c>
    </row>
    <row r="6" spans="1:5" x14ac:dyDescent="0.15">
      <c r="A6" s="11" t="s">
        <v>5</v>
      </c>
      <c r="B6" s="32">
        <v>105</v>
      </c>
      <c r="C6" s="33">
        <v>0</v>
      </c>
      <c r="D6" s="23"/>
      <c r="E6" s="37">
        <v>29480</v>
      </c>
    </row>
    <row r="7" spans="1:5" x14ac:dyDescent="0.15">
      <c r="A7" s="11" t="s">
        <v>6</v>
      </c>
      <c r="B7" s="32">
        <v>78</v>
      </c>
      <c r="C7" s="33">
        <v>1</v>
      </c>
      <c r="D7" s="23"/>
      <c r="E7" s="37">
        <v>15350</v>
      </c>
    </row>
    <row r="8" spans="1:5" x14ac:dyDescent="0.15">
      <c r="A8" s="11" t="s">
        <v>7</v>
      </c>
      <c r="B8" s="32">
        <v>27</v>
      </c>
      <c r="C8" s="33">
        <v>0</v>
      </c>
      <c r="D8" s="23"/>
      <c r="E8" s="37">
        <v>3890</v>
      </c>
    </row>
    <row r="9" spans="1:5" x14ac:dyDescent="0.15">
      <c r="A9" s="11" t="s">
        <v>8</v>
      </c>
      <c r="B9" s="32">
        <v>111</v>
      </c>
      <c r="C9" s="33">
        <v>15</v>
      </c>
      <c r="D9" s="23"/>
      <c r="E9" s="37">
        <v>9736</v>
      </c>
    </row>
    <row r="10" spans="1:5" x14ac:dyDescent="0.15">
      <c r="A10" s="11" t="s">
        <v>9</v>
      </c>
      <c r="B10" s="32">
        <v>75</v>
      </c>
      <c r="C10" s="33">
        <v>27</v>
      </c>
      <c r="D10" s="23"/>
      <c r="E10" s="37">
        <v>10797</v>
      </c>
    </row>
    <row r="11" spans="1:5" ht="12.75" thickBot="1" x14ac:dyDescent="0.2">
      <c r="A11" s="12" t="s">
        <v>10</v>
      </c>
      <c r="B11" s="9">
        <f>SUM(B5:B10)</f>
        <v>419</v>
      </c>
      <c r="C11" s="19">
        <f>SUM(C5:C10)</f>
        <v>44</v>
      </c>
      <c r="D11" s="25"/>
      <c r="E11" s="38">
        <f>SUM(E5:E10)</f>
        <v>77833</v>
      </c>
    </row>
    <row r="12" spans="1:5" x14ac:dyDescent="0.15">
      <c r="A12" s="10" t="s">
        <v>11</v>
      </c>
      <c r="B12" s="30">
        <v>219</v>
      </c>
      <c r="C12" s="31">
        <v>35</v>
      </c>
      <c r="D12" s="23"/>
      <c r="E12" s="37">
        <v>20322</v>
      </c>
    </row>
    <row r="13" spans="1:5" x14ac:dyDescent="0.15">
      <c r="A13" s="11" t="s">
        <v>12</v>
      </c>
      <c r="B13" s="32">
        <v>345</v>
      </c>
      <c r="C13" s="33">
        <v>1</v>
      </c>
      <c r="D13" s="23"/>
      <c r="E13" s="37">
        <v>40893</v>
      </c>
    </row>
    <row r="14" spans="1:5" x14ac:dyDescent="0.15">
      <c r="A14" s="11" t="s">
        <v>13</v>
      </c>
      <c r="B14" s="32">
        <v>112</v>
      </c>
      <c r="C14" s="33">
        <v>3</v>
      </c>
      <c r="D14" s="23"/>
      <c r="E14" s="37">
        <v>27984</v>
      </c>
    </row>
    <row r="15" spans="1:5" x14ac:dyDescent="0.15">
      <c r="A15" s="11" t="s">
        <v>14</v>
      </c>
      <c r="B15" s="32">
        <v>29</v>
      </c>
      <c r="C15" s="33">
        <v>12</v>
      </c>
      <c r="D15" s="23"/>
      <c r="E15" s="37">
        <v>7882</v>
      </c>
    </row>
    <row r="16" spans="1:5" x14ac:dyDescent="0.15">
      <c r="A16" s="11" t="s">
        <v>15</v>
      </c>
      <c r="B16" s="32">
        <v>234</v>
      </c>
      <c r="C16" s="33">
        <v>13</v>
      </c>
      <c r="D16" s="23"/>
      <c r="E16" s="37">
        <v>26250</v>
      </c>
    </row>
    <row r="17" spans="1:5" x14ac:dyDescent="0.15">
      <c r="A17" s="11" t="s">
        <v>16</v>
      </c>
      <c r="B17" s="32">
        <v>12</v>
      </c>
      <c r="C17" s="33">
        <v>0</v>
      </c>
      <c r="D17" s="23"/>
      <c r="E17" s="37">
        <v>1321</v>
      </c>
    </row>
    <row r="18" spans="1:5" x14ac:dyDescent="0.15">
      <c r="A18" s="11" t="s">
        <v>17</v>
      </c>
      <c r="B18" s="32">
        <v>29</v>
      </c>
      <c r="C18" s="33">
        <v>3</v>
      </c>
      <c r="D18" s="23"/>
      <c r="E18" s="37">
        <v>5622</v>
      </c>
    </row>
    <row r="19" spans="1:5" x14ac:dyDescent="0.15">
      <c r="A19" s="11" t="s">
        <v>18</v>
      </c>
      <c r="B19" s="32">
        <v>3</v>
      </c>
      <c r="C19" s="33">
        <v>0</v>
      </c>
      <c r="D19" s="23"/>
      <c r="E19" s="37">
        <v>2703</v>
      </c>
    </row>
    <row r="20" spans="1:5" x14ac:dyDescent="0.15">
      <c r="A20" s="11" t="s">
        <v>19</v>
      </c>
      <c r="B20" s="32">
        <v>107</v>
      </c>
      <c r="C20" s="33">
        <v>0</v>
      </c>
      <c r="D20" s="23"/>
      <c r="E20" s="37">
        <v>11090</v>
      </c>
    </row>
    <row r="21" spans="1:5" ht="12.75" thickBot="1" x14ac:dyDescent="0.2">
      <c r="A21" s="12" t="s">
        <v>20</v>
      </c>
      <c r="B21" s="9">
        <f>SUM(B12:B20)</f>
        <v>1090</v>
      </c>
      <c r="C21" s="19">
        <f>SUM(C12:C20)</f>
        <v>67</v>
      </c>
      <c r="D21" s="25"/>
      <c r="E21" s="38">
        <f>SUM(E12:E20)</f>
        <v>144067</v>
      </c>
    </row>
    <row r="22" spans="1:5" x14ac:dyDescent="0.15">
      <c r="A22" s="10" t="s">
        <v>21</v>
      </c>
      <c r="B22" s="30">
        <v>27</v>
      </c>
      <c r="C22" s="31">
        <v>3</v>
      </c>
      <c r="D22" s="23"/>
      <c r="E22" s="37">
        <v>6303</v>
      </c>
    </row>
    <row r="23" spans="1:5" x14ac:dyDescent="0.15">
      <c r="A23" s="11" t="s">
        <v>22</v>
      </c>
      <c r="B23" s="32">
        <v>6</v>
      </c>
      <c r="C23" s="33">
        <v>4</v>
      </c>
      <c r="D23" s="23"/>
      <c r="E23" s="37">
        <v>1726</v>
      </c>
    </row>
    <row r="24" spans="1:5" x14ac:dyDescent="0.15">
      <c r="A24" s="11" t="s">
        <v>23</v>
      </c>
      <c r="B24" s="32">
        <v>5</v>
      </c>
      <c r="C24" s="33">
        <v>0</v>
      </c>
      <c r="D24" s="23"/>
      <c r="E24" s="37">
        <v>2805</v>
      </c>
    </row>
    <row r="25" spans="1:5" x14ac:dyDescent="0.15">
      <c r="A25" s="11" t="s">
        <v>24</v>
      </c>
      <c r="B25" s="32">
        <v>2</v>
      </c>
      <c r="C25" s="33">
        <v>0</v>
      </c>
      <c r="D25" s="23"/>
      <c r="E25" s="37">
        <v>921</v>
      </c>
    </row>
    <row r="26" spans="1:5" ht="12.75" thickBot="1" x14ac:dyDescent="0.2">
      <c r="A26" s="12" t="s">
        <v>25</v>
      </c>
      <c r="B26" s="9">
        <f>SUM(B22:B25)</f>
        <v>40</v>
      </c>
      <c r="C26" s="19">
        <f>SUM(C22:C25)</f>
        <v>7</v>
      </c>
      <c r="D26" s="25"/>
      <c r="E26" s="38">
        <f>SUM(E22:E25)</f>
        <v>11755</v>
      </c>
    </row>
    <row r="27" spans="1:5" x14ac:dyDescent="0.15">
      <c r="A27" s="10" t="s">
        <v>26</v>
      </c>
      <c r="B27" s="30">
        <v>61</v>
      </c>
      <c r="C27" s="31">
        <v>8</v>
      </c>
      <c r="D27" s="23"/>
      <c r="E27" s="37">
        <v>13130</v>
      </c>
    </row>
    <row r="28" spans="1:5" x14ac:dyDescent="0.15">
      <c r="A28" s="11" t="s">
        <v>27</v>
      </c>
      <c r="B28" s="32">
        <v>10</v>
      </c>
      <c r="C28" s="33">
        <v>0</v>
      </c>
      <c r="D28" s="23"/>
      <c r="E28" s="37">
        <v>5098</v>
      </c>
    </row>
    <row r="29" spans="1:5" x14ac:dyDescent="0.15">
      <c r="A29" s="11" t="s">
        <v>28</v>
      </c>
      <c r="B29" s="32">
        <v>285</v>
      </c>
      <c r="C29" s="33">
        <v>1</v>
      </c>
      <c r="D29" s="23"/>
      <c r="E29" s="37">
        <v>22682</v>
      </c>
    </row>
    <row r="30" spans="1:5" x14ac:dyDescent="0.15">
      <c r="A30" s="11" t="s">
        <v>29</v>
      </c>
      <c r="B30" s="32">
        <v>75</v>
      </c>
      <c r="C30" s="33">
        <v>0</v>
      </c>
      <c r="D30" s="23"/>
      <c r="E30" s="37">
        <v>5660</v>
      </c>
    </row>
    <row r="31" spans="1:5" ht="12.75" thickBot="1" x14ac:dyDescent="0.2">
      <c r="A31" s="12" t="s">
        <v>30</v>
      </c>
      <c r="B31" s="9">
        <f>SUM(B27:B30)</f>
        <v>431</v>
      </c>
      <c r="C31" s="19">
        <f>SUM(C27:C30)</f>
        <v>9</v>
      </c>
      <c r="D31" s="25"/>
      <c r="E31" s="38">
        <f>SUM(E27:E30)</f>
        <v>46570</v>
      </c>
    </row>
    <row r="32" spans="1:5" x14ac:dyDescent="0.15">
      <c r="A32" s="10" t="s">
        <v>31</v>
      </c>
      <c r="B32" s="30">
        <v>14</v>
      </c>
      <c r="C32" s="31">
        <v>0</v>
      </c>
      <c r="D32" s="23"/>
      <c r="E32" s="37">
        <v>2631</v>
      </c>
    </row>
    <row r="33" spans="1:5" x14ac:dyDescent="0.15">
      <c r="A33" s="11" t="s">
        <v>32</v>
      </c>
      <c r="B33" s="32">
        <v>78</v>
      </c>
      <c r="C33" s="33">
        <v>0</v>
      </c>
      <c r="D33" s="23"/>
      <c r="E33" s="37">
        <v>3622</v>
      </c>
    </row>
    <row r="34" spans="1:5" x14ac:dyDescent="0.15">
      <c r="A34" s="11" t="s">
        <v>33</v>
      </c>
      <c r="B34" s="32">
        <v>13</v>
      </c>
      <c r="C34" s="33">
        <v>0</v>
      </c>
      <c r="D34" s="23"/>
      <c r="E34" s="37">
        <v>1268</v>
      </c>
    </row>
    <row r="35" spans="1:5" x14ac:dyDescent="0.15">
      <c r="A35" s="11" t="s">
        <v>34</v>
      </c>
      <c r="B35" s="32">
        <v>62</v>
      </c>
      <c r="C35" s="33">
        <v>0</v>
      </c>
      <c r="D35" s="23"/>
      <c r="E35" s="37">
        <v>11788</v>
      </c>
    </row>
    <row r="36" spans="1:5" x14ac:dyDescent="0.15">
      <c r="A36" s="11" t="s">
        <v>35</v>
      </c>
      <c r="B36" s="32">
        <v>16</v>
      </c>
      <c r="C36" s="33">
        <v>2</v>
      </c>
      <c r="D36" s="23"/>
      <c r="E36" s="37">
        <v>3138</v>
      </c>
    </row>
    <row r="37" spans="1:5" x14ac:dyDescent="0.15">
      <c r="A37" s="11" t="s">
        <v>36</v>
      </c>
      <c r="B37" s="32">
        <v>6</v>
      </c>
      <c r="C37" s="33">
        <v>0</v>
      </c>
      <c r="D37" s="23"/>
      <c r="E37" s="37">
        <v>553</v>
      </c>
    </row>
    <row r="38" spans="1:5" ht="12.75" thickBot="1" x14ac:dyDescent="0.2">
      <c r="A38" s="12" t="s">
        <v>37</v>
      </c>
      <c r="B38" s="9">
        <f>SUM(B32:B37)</f>
        <v>189</v>
      </c>
      <c r="C38" s="19">
        <f>SUM(C32:C37)</f>
        <v>2</v>
      </c>
      <c r="D38" s="25"/>
      <c r="E38" s="38">
        <f>SUM(E32:E37)</f>
        <v>23000</v>
      </c>
    </row>
    <row r="39" spans="1:5" x14ac:dyDescent="0.15">
      <c r="A39" s="10" t="s">
        <v>38</v>
      </c>
      <c r="B39" s="30">
        <v>20</v>
      </c>
      <c r="C39" s="31">
        <v>0</v>
      </c>
      <c r="D39" s="23"/>
      <c r="E39" s="37">
        <v>6346</v>
      </c>
    </row>
    <row r="40" spans="1:5" x14ac:dyDescent="0.15">
      <c r="A40" s="11" t="s">
        <v>39</v>
      </c>
      <c r="B40" s="32">
        <v>49</v>
      </c>
      <c r="C40" s="33">
        <v>5</v>
      </c>
      <c r="D40" s="23"/>
      <c r="E40" s="37">
        <v>7338</v>
      </c>
    </row>
    <row r="41" spans="1:5" x14ac:dyDescent="0.15">
      <c r="A41" s="11" t="s">
        <v>40</v>
      </c>
      <c r="B41" s="32">
        <v>15</v>
      </c>
      <c r="C41" s="33">
        <v>0</v>
      </c>
      <c r="D41" s="23"/>
      <c r="E41" s="37">
        <v>11689</v>
      </c>
    </row>
    <row r="42" spans="1:5" x14ac:dyDescent="0.15">
      <c r="A42" s="11" t="s">
        <v>41</v>
      </c>
      <c r="B42" s="32">
        <v>4</v>
      </c>
      <c r="C42" s="33">
        <v>0</v>
      </c>
      <c r="D42" s="23"/>
      <c r="E42" s="37">
        <v>7097</v>
      </c>
    </row>
    <row r="43" spans="1:5" x14ac:dyDescent="0.15">
      <c r="A43" s="11" t="s">
        <v>42</v>
      </c>
      <c r="B43" s="32">
        <v>5</v>
      </c>
      <c r="C43" s="33">
        <v>0</v>
      </c>
      <c r="D43" s="23"/>
      <c r="E43" s="37">
        <v>2439</v>
      </c>
    </row>
    <row r="44" spans="1:5" ht="12.75" thickBot="1" x14ac:dyDescent="0.2">
      <c r="A44" s="12" t="s">
        <v>43</v>
      </c>
      <c r="B44" s="9">
        <f>SUM(B39:B43)</f>
        <v>93</v>
      </c>
      <c r="C44" s="19">
        <f>SUM(C39:C43)</f>
        <v>5</v>
      </c>
      <c r="D44" s="25"/>
      <c r="E44" s="38">
        <f>SUM(E39:E43)</f>
        <v>34909</v>
      </c>
    </row>
    <row r="45" spans="1:5" x14ac:dyDescent="0.15">
      <c r="A45" s="10" t="s">
        <v>44</v>
      </c>
      <c r="B45" s="30">
        <v>19</v>
      </c>
      <c r="C45" s="31">
        <v>0</v>
      </c>
      <c r="D45" s="23"/>
      <c r="E45" s="37">
        <v>4317</v>
      </c>
    </row>
    <row r="46" spans="1:5" x14ac:dyDescent="0.15">
      <c r="A46" s="11" t="s">
        <v>45</v>
      </c>
      <c r="B46" s="32">
        <v>46</v>
      </c>
      <c r="C46" s="33">
        <v>0</v>
      </c>
      <c r="D46" s="23"/>
      <c r="E46" s="37">
        <v>4245</v>
      </c>
    </row>
    <row r="47" spans="1:5" x14ac:dyDescent="0.15">
      <c r="A47" s="11" t="s">
        <v>46</v>
      </c>
      <c r="B47" s="32">
        <v>23</v>
      </c>
      <c r="C47" s="33">
        <v>0</v>
      </c>
      <c r="D47" s="23"/>
      <c r="E47" s="37">
        <v>4490</v>
      </c>
    </row>
    <row r="48" spans="1:5" x14ac:dyDescent="0.15">
      <c r="A48" s="11" t="s">
        <v>47</v>
      </c>
      <c r="B48" s="32">
        <v>15</v>
      </c>
      <c r="C48" s="33">
        <v>0</v>
      </c>
      <c r="D48" s="23"/>
      <c r="E48" s="37">
        <v>2943</v>
      </c>
    </row>
    <row r="49" spans="1:5" ht="12.75" thickBot="1" x14ac:dyDescent="0.2">
      <c r="A49" s="12" t="s">
        <v>48</v>
      </c>
      <c r="B49" s="9">
        <f>SUM(B45:B48)</f>
        <v>103</v>
      </c>
      <c r="C49" s="19">
        <f>SUM(C45:C48)</f>
        <v>0</v>
      </c>
      <c r="D49" s="25"/>
      <c r="E49" s="38">
        <f>SUM(E45:E48)</f>
        <v>15995</v>
      </c>
    </row>
    <row r="50" spans="1:5" x14ac:dyDescent="0.15">
      <c r="A50" s="10" t="s">
        <v>49</v>
      </c>
      <c r="B50" s="30">
        <v>18</v>
      </c>
      <c r="C50" s="31">
        <v>0</v>
      </c>
      <c r="D50" s="23"/>
      <c r="E50" s="37">
        <v>10391</v>
      </c>
    </row>
    <row r="51" spans="1:5" x14ac:dyDescent="0.15">
      <c r="A51" s="11" t="s">
        <v>50</v>
      </c>
      <c r="B51" s="32">
        <v>5</v>
      </c>
      <c r="C51" s="33">
        <v>0</v>
      </c>
      <c r="D51" s="23"/>
      <c r="E51" s="37">
        <v>2365</v>
      </c>
    </row>
    <row r="52" spans="1:5" x14ac:dyDescent="0.15">
      <c r="A52" s="11" t="s">
        <v>51</v>
      </c>
      <c r="B52" s="32">
        <v>26</v>
      </c>
      <c r="C52" s="33">
        <v>4</v>
      </c>
      <c r="D52" s="23"/>
      <c r="E52" s="37">
        <v>7014</v>
      </c>
    </row>
    <row r="53" spans="1:5" x14ac:dyDescent="0.15">
      <c r="A53" s="11" t="s">
        <v>52</v>
      </c>
      <c r="B53" s="32">
        <v>38</v>
      </c>
      <c r="C53" s="33">
        <v>0</v>
      </c>
      <c r="D53" s="23"/>
      <c r="E53" s="37">
        <v>31631</v>
      </c>
    </row>
    <row r="54" spans="1:5" x14ac:dyDescent="0.15">
      <c r="A54" s="11" t="s">
        <v>53</v>
      </c>
      <c r="B54" s="32">
        <v>30</v>
      </c>
      <c r="C54" s="33">
        <v>0</v>
      </c>
      <c r="D54" s="23"/>
      <c r="E54" s="37">
        <v>10061</v>
      </c>
    </row>
    <row r="55" spans="1:5" x14ac:dyDescent="0.15">
      <c r="A55" s="11" t="s">
        <v>54</v>
      </c>
      <c r="B55" s="32">
        <v>4</v>
      </c>
      <c r="C55" s="33">
        <v>0</v>
      </c>
      <c r="D55" s="23"/>
      <c r="E55" s="37">
        <v>11215</v>
      </c>
    </row>
    <row r="56" spans="1:5" x14ac:dyDescent="0.15">
      <c r="A56" s="11" t="s">
        <v>55</v>
      </c>
      <c r="B56" s="32">
        <v>22</v>
      </c>
      <c r="C56" s="33">
        <v>0</v>
      </c>
      <c r="D56" s="23"/>
      <c r="E56" s="37">
        <v>11557</v>
      </c>
    </row>
    <row r="57" spans="1:5" ht="12.75" thickBot="1" x14ac:dyDescent="0.2">
      <c r="A57" s="12" t="s">
        <v>56</v>
      </c>
      <c r="B57" s="15">
        <f>SUM(B50:B56)</f>
        <v>143</v>
      </c>
      <c r="C57" s="20">
        <f>SUM(C50:C56)</f>
        <v>4</v>
      </c>
      <c r="D57" s="25"/>
      <c r="E57" s="39">
        <f>SUM(E50:E56)</f>
        <v>84234</v>
      </c>
    </row>
    <row r="58" spans="1:5" ht="12.75" thickBot="1" x14ac:dyDescent="0.2">
      <c r="A58" s="13" t="s">
        <v>57</v>
      </c>
      <c r="B58" s="34">
        <v>0</v>
      </c>
      <c r="C58" s="35">
        <v>0</v>
      </c>
      <c r="D58" s="24"/>
      <c r="E58" s="40">
        <v>3857</v>
      </c>
    </row>
    <row r="59" spans="1:5" ht="13.5" thickTop="1" thickBot="1" x14ac:dyDescent="0.2">
      <c r="A59" s="14" t="s">
        <v>58</v>
      </c>
      <c r="B59" s="16">
        <f>B11+B21+B26+B31+B38+B44+B49+B57+B58</f>
        <v>2508</v>
      </c>
      <c r="C59" s="21">
        <f>C11+C21+C26+C31+C38+C44+C49+C57+C58</f>
        <v>138</v>
      </c>
      <c r="D59" s="26"/>
      <c r="E59" s="17">
        <f>E11+E21+E26+E31+E38+E44+E49+E57+E58</f>
        <v>442220</v>
      </c>
    </row>
  </sheetData>
  <phoneticPr fontId="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9"/>
  <sheetViews>
    <sheetView zoomScaleNormal="100" workbookViewId="0">
      <pane ySplit="4" topLeftCell="A5" activePane="bottomLeft" state="frozen"/>
      <selection activeCell="C13" sqref="C13"/>
      <selection pane="bottomLeft" activeCell="C13" sqref="C13"/>
    </sheetView>
  </sheetViews>
  <sheetFormatPr defaultRowHeight="12" x14ac:dyDescent="0.15"/>
  <cols>
    <col min="1" max="2" width="17.625" style="3" customWidth="1"/>
    <col min="3" max="3" width="17.125" style="3" bestFit="1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73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71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72</v>
      </c>
    </row>
    <row r="5" spans="1:5" x14ac:dyDescent="0.15">
      <c r="A5" s="10" t="s">
        <v>4</v>
      </c>
      <c r="B5" s="30">
        <v>5</v>
      </c>
      <c r="C5" s="31">
        <v>0</v>
      </c>
      <c r="D5" s="23"/>
      <c r="E5" s="36">
        <v>8527</v>
      </c>
    </row>
    <row r="6" spans="1:5" x14ac:dyDescent="0.15">
      <c r="A6" s="11" t="s">
        <v>5</v>
      </c>
      <c r="B6" s="32">
        <v>61</v>
      </c>
      <c r="C6" s="33">
        <v>0</v>
      </c>
      <c r="D6" s="23"/>
      <c r="E6" s="37">
        <v>29573</v>
      </c>
    </row>
    <row r="7" spans="1:5" x14ac:dyDescent="0.15">
      <c r="A7" s="11" t="s">
        <v>6</v>
      </c>
      <c r="B7" s="32">
        <v>69</v>
      </c>
      <c r="C7" s="33">
        <v>2</v>
      </c>
      <c r="D7" s="23"/>
      <c r="E7" s="37">
        <v>15343</v>
      </c>
    </row>
    <row r="8" spans="1:5" x14ac:dyDescent="0.15">
      <c r="A8" s="11" t="s">
        <v>7</v>
      </c>
      <c r="B8" s="32">
        <v>18</v>
      </c>
      <c r="C8" s="33">
        <v>0</v>
      </c>
      <c r="D8" s="23"/>
      <c r="E8" s="37">
        <v>3897</v>
      </c>
    </row>
    <row r="9" spans="1:5" x14ac:dyDescent="0.15">
      <c r="A9" s="11" t="s">
        <v>8</v>
      </c>
      <c r="B9" s="32">
        <v>67</v>
      </c>
      <c r="C9" s="33">
        <v>0</v>
      </c>
      <c r="D9" s="23"/>
      <c r="E9" s="37">
        <v>9689</v>
      </c>
    </row>
    <row r="10" spans="1:5" x14ac:dyDescent="0.15">
      <c r="A10" s="11" t="s">
        <v>9</v>
      </c>
      <c r="B10" s="32">
        <v>69</v>
      </c>
      <c r="C10" s="33">
        <v>25</v>
      </c>
      <c r="D10" s="23"/>
      <c r="E10" s="37">
        <v>10803</v>
      </c>
    </row>
    <row r="11" spans="1:5" ht="12.75" thickBot="1" x14ac:dyDescent="0.2">
      <c r="A11" s="12" t="s">
        <v>10</v>
      </c>
      <c r="B11" s="9">
        <f>SUM(B5:B10)</f>
        <v>289</v>
      </c>
      <c r="C11" s="19">
        <f>SUM(C5:C10)</f>
        <v>27</v>
      </c>
      <c r="D11" s="25"/>
      <c r="E11" s="38">
        <f>SUM(E5:E10)</f>
        <v>77832</v>
      </c>
    </row>
    <row r="12" spans="1:5" x14ac:dyDescent="0.15">
      <c r="A12" s="10" t="s">
        <v>11</v>
      </c>
      <c r="B12" s="30">
        <v>181</v>
      </c>
      <c r="C12" s="31">
        <v>66</v>
      </c>
      <c r="D12" s="23"/>
      <c r="E12" s="37">
        <v>20217</v>
      </c>
    </row>
    <row r="13" spans="1:5" x14ac:dyDescent="0.15">
      <c r="A13" s="11" t="s">
        <v>12</v>
      </c>
      <c r="B13" s="32">
        <v>423</v>
      </c>
      <c r="C13" s="33">
        <v>0</v>
      </c>
      <c r="D13" s="23"/>
      <c r="E13" s="37">
        <v>40941</v>
      </c>
    </row>
    <row r="14" spans="1:5" x14ac:dyDescent="0.15">
      <c r="A14" s="11" t="s">
        <v>13</v>
      </c>
      <c r="B14" s="32">
        <v>108</v>
      </c>
      <c r="C14" s="33">
        <v>1</v>
      </c>
      <c r="D14" s="23"/>
      <c r="E14" s="37">
        <v>27846</v>
      </c>
    </row>
    <row r="15" spans="1:5" x14ac:dyDescent="0.15">
      <c r="A15" s="11" t="s">
        <v>14</v>
      </c>
      <c r="B15" s="32">
        <v>39</v>
      </c>
      <c r="C15" s="33">
        <v>11</v>
      </c>
      <c r="D15" s="23"/>
      <c r="E15" s="37">
        <v>7884</v>
      </c>
    </row>
    <row r="16" spans="1:5" x14ac:dyDescent="0.15">
      <c r="A16" s="11" t="s">
        <v>15</v>
      </c>
      <c r="B16" s="32">
        <v>137</v>
      </c>
      <c r="C16" s="33">
        <v>0</v>
      </c>
      <c r="D16" s="23"/>
      <c r="E16" s="37">
        <v>26104</v>
      </c>
    </row>
    <row r="17" spans="1:5" x14ac:dyDescent="0.15">
      <c r="A17" s="11" t="s">
        <v>16</v>
      </c>
      <c r="B17" s="32">
        <v>5</v>
      </c>
      <c r="C17" s="33">
        <v>0</v>
      </c>
      <c r="D17" s="23"/>
      <c r="E17" s="37">
        <v>1308</v>
      </c>
    </row>
    <row r="18" spans="1:5" x14ac:dyDescent="0.15">
      <c r="A18" s="11" t="s">
        <v>17</v>
      </c>
      <c r="B18" s="32">
        <v>16</v>
      </c>
      <c r="C18" s="33">
        <v>1</v>
      </c>
      <c r="D18" s="23"/>
      <c r="E18" s="37">
        <v>5578</v>
      </c>
    </row>
    <row r="19" spans="1:5" x14ac:dyDescent="0.15">
      <c r="A19" s="11" t="s">
        <v>18</v>
      </c>
      <c r="B19" s="32">
        <v>9</v>
      </c>
      <c r="C19" s="33">
        <v>0</v>
      </c>
      <c r="D19" s="23"/>
      <c r="E19" s="37">
        <v>2711</v>
      </c>
    </row>
    <row r="20" spans="1:5" x14ac:dyDescent="0.15">
      <c r="A20" s="11" t="s">
        <v>19</v>
      </c>
      <c r="B20" s="32">
        <v>49</v>
      </c>
      <c r="C20" s="33">
        <v>0</v>
      </c>
      <c r="D20" s="23"/>
      <c r="E20" s="37">
        <v>11088</v>
      </c>
    </row>
    <row r="21" spans="1:5" ht="12.75" thickBot="1" x14ac:dyDescent="0.2">
      <c r="A21" s="12" t="s">
        <v>20</v>
      </c>
      <c r="B21" s="9">
        <f>SUM(B12:B20)</f>
        <v>967</v>
      </c>
      <c r="C21" s="9">
        <f>SUM(C12:C20)</f>
        <v>79</v>
      </c>
      <c r="D21" s="25"/>
      <c r="E21" s="38">
        <f>SUM(E12:E20)</f>
        <v>143677</v>
      </c>
    </row>
    <row r="22" spans="1:5" x14ac:dyDescent="0.15">
      <c r="A22" s="10" t="s">
        <v>21</v>
      </c>
      <c r="B22" s="30">
        <v>32</v>
      </c>
      <c r="C22" s="31">
        <v>0</v>
      </c>
      <c r="D22" s="23"/>
      <c r="E22" s="37">
        <v>6297</v>
      </c>
    </row>
    <row r="23" spans="1:5" x14ac:dyDescent="0.15">
      <c r="A23" s="11" t="s">
        <v>22</v>
      </c>
      <c r="B23" s="32">
        <v>9</v>
      </c>
      <c r="C23" s="33">
        <v>6</v>
      </c>
      <c r="D23" s="23"/>
      <c r="E23" s="37">
        <v>1706</v>
      </c>
    </row>
    <row r="24" spans="1:5" x14ac:dyDescent="0.15">
      <c r="A24" s="11" t="s">
        <v>23</v>
      </c>
      <c r="B24" s="32">
        <v>19</v>
      </c>
      <c r="C24" s="33">
        <v>0</v>
      </c>
      <c r="D24" s="23"/>
      <c r="E24" s="37">
        <v>2786</v>
      </c>
    </row>
    <row r="25" spans="1:5" x14ac:dyDescent="0.15">
      <c r="A25" s="11" t="s">
        <v>24</v>
      </c>
      <c r="B25" s="32">
        <v>10</v>
      </c>
      <c r="C25" s="33">
        <v>0</v>
      </c>
      <c r="D25" s="23"/>
      <c r="E25" s="37">
        <v>919</v>
      </c>
    </row>
    <row r="26" spans="1:5" ht="12.75" thickBot="1" x14ac:dyDescent="0.2">
      <c r="A26" s="12" t="s">
        <v>25</v>
      </c>
      <c r="B26" s="9">
        <f>SUM(B22:B25)</f>
        <v>70</v>
      </c>
      <c r="C26" s="19">
        <f>SUM(C22:C25)</f>
        <v>6</v>
      </c>
      <c r="D26" s="25"/>
      <c r="E26" s="38">
        <f>SUM(E22:E25)</f>
        <v>11708</v>
      </c>
    </row>
    <row r="27" spans="1:5" x14ac:dyDescent="0.15">
      <c r="A27" s="10" t="s">
        <v>26</v>
      </c>
      <c r="B27" s="30">
        <v>37</v>
      </c>
      <c r="C27" s="31">
        <v>14</v>
      </c>
      <c r="D27" s="23"/>
      <c r="E27" s="37">
        <v>13069</v>
      </c>
    </row>
    <row r="28" spans="1:5" x14ac:dyDescent="0.15">
      <c r="A28" s="11" t="s">
        <v>27</v>
      </c>
      <c r="B28" s="32">
        <v>11</v>
      </c>
      <c r="C28" s="33">
        <v>0</v>
      </c>
      <c r="D28" s="23"/>
      <c r="E28" s="37">
        <v>5062</v>
      </c>
    </row>
    <row r="29" spans="1:5" x14ac:dyDescent="0.15">
      <c r="A29" s="11" t="s">
        <v>28</v>
      </c>
      <c r="B29" s="32">
        <v>193</v>
      </c>
      <c r="C29" s="33">
        <v>0</v>
      </c>
      <c r="D29" s="23"/>
      <c r="E29" s="37">
        <v>22516</v>
      </c>
    </row>
    <row r="30" spans="1:5" x14ac:dyDescent="0.15">
      <c r="A30" s="11" t="s">
        <v>29</v>
      </c>
      <c r="B30" s="32">
        <v>66</v>
      </c>
      <c r="C30" s="33">
        <v>0</v>
      </c>
      <c r="D30" s="23"/>
      <c r="E30" s="37">
        <v>5650</v>
      </c>
    </row>
    <row r="31" spans="1:5" ht="12.75" thickBot="1" x14ac:dyDescent="0.2">
      <c r="A31" s="12" t="s">
        <v>30</v>
      </c>
      <c r="B31" s="9">
        <f>SUM(B27:B30)</f>
        <v>307</v>
      </c>
      <c r="C31" s="19">
        <f>SUM(C27:C30)</f>
        <v>14</v>
      </c>
      <c r="D31" s="25"/>
      <c r="E31" s="38">
        <f>SUM(E27:E30)</f>
        <v>46297</v>
      </c>
    </row>
    <row r="32" spans="1:5" x14ac:dyDescent="0.15">
      <c r="A32" s="10" t="s">
        <v>31</v>
      </c>
      <c r="B32" s="30">
        <v>16</v>
      </c>
      <c r="C32" s="31">
        <v>0</v>
      </c>
      <c r="D32" s="23"/>
      <c r="E32" s="37">
        <v>2618</v>
      </c>
    </row>
    <row r="33" spans="1:5" x14ac:dyDescent="0.15">
      <c r="A33" s="11" t="s">
        <v>32</v>
      </c>
      <c r="B33" s="32">
        <v>7</v>
      </c>
      <c r="C33" s="33">
        <v>0</v>
      </c>
      <c r="D33" s="23"/>
      <c r="E33" s="37">
        <v>3637</v>
      </c>
    </row>
    <row r="34" spans="1:5" x14ac:dyDescent="0.15">
      <c r="A34" s="11" t="s">
        <v>33</v>
      </c>
      <c r="B34" s="32">
        <v>10</v>
      </c>
      <c r="C34" s="33">
        <v>0</v>
      </c>
      <c r="D34" s="23"/>
      <c r="E34" s="37">
        <v>1218</v>
      </c>
    </row>
    <row r="35" spans="1:5" x14ac:dyDescent="0.15">
      <c r="A35" s="11" t="s">
        <v>34</v>
      </c>
      <c r="B35" s="32">
        <v>57</v>
      </c>
      <c r="C35" s="33">
        <v>0</v>
      </c>
      <c r="D35" s="23"/>
      <c r="E35" s="37">
        <v>11705</v>
      </c>
    </row>
    <row r="36" spans="1:5" x14ac:dyDescent="0.15">
      <c r="A36" s="11" t="s">
        <v>35</v>
      </c>
      <c r="B36" s="32">
        <v>28</v>
      </c>
      <c r="C36" s="33">
        <v>5</v>
      </c>
      <c r="D36" s="23"/>
      <c r="E36" s="37">
        <v>3105</v>
      </c>
    </row>
    <row r="37" spans="1:5" x14ac:dyDescent="0.15">
      <c r="A37" s="11" t="s">
        <v>36</v>
      </c>
      <c r="B37" s="32">
        <v>1</v>
      </c>
      <c r="C37" s="33">
        <v>0</v>
      </c>
      <c r="D37" s="23"/>
      <c r="E37" s="37">
        <v>550</v>
      </c>
    </row>
    <row r="38" spans="1:5" ht="12.75" thickBot="1" x14ac:dyDescent="0.2">
      <c r="A38" s="12" t="s">
        <v>37</v>
      </c>
      <c r="B38" s="9">
        <f>SUM(B32:B37)</f>
        <v>119</v>
      </c>
      <c r="C38" s="19">
        <f>SUM(C32:C37)</f>
        <v>5</v>
      </c>
      <c r="D38" s="25"/>
      <c r="E38" s="38">
        <f>SUM(E32:E37)</f>
        <v>22833</v>
      </c>
    </row>
    <row r="39" spans="1:5" x14ac:dyDescent="0.15">
      <c r="A39" s="10" t="s">
        <v>38</v>
      </c>
      <c r="B39" s="30">
        <v>11</v>
      </c>
      <c r="C39" s="31">
        <v>0</v>
      </c>
      <c r="D39" s="23"/>
      <c r="E39" s="37">
        <v>6359</v>
      </c>
    </row>
    <row r="40" spans="1:5" x14ac:dyDescent="0.15">
      <c r="A40" s="11" t="s">
        <v>39</v>
      </c>
      <c r="B40" s="32">
        <v>24</v>
      </c>
      <c r="C40" s="33">
        <v>0</v>
      </c>
      <c r="D40" s="23"/>
      <c r="E40" s="37">
        <v>7300</v>
      </c>
    </row>
    <row r="41" spans="1:5" x14ac:dyDescent="0.15">
      <c r="A41" s="11" t="s">
        <v>40</v>
      </c>
      <c r="B41" s="32">
        <v>53</v>
      </c>
      <c r="C41" s="33">
        <v>0</v>
      </c>
      <c r="D41" s="23"/>
      <c r="E41" s="37">
        <v>11668</v>
      </c>
    </row>
    <row r="42" spans="1:5" x14ac:dyDescent="0.15">
      <c r="A42" s="11" t="s">
        <v>41</v>
      </c>
      <c r="B42" s="32">
        <v>9</v>
      </c>
      <c r="C42" s="33">
        <v>0</v>
      </c>
      <c r="D42" s="23"/>
      <c r="E42" s="37">
        <v>7087</v>
      </c>
    </row>
    <row r="43" spans="1:5" x14ac:dyDescent="0.15">
      <c r="A43" s="11" t="s">
        <v>42</v>
      </c>
      <c r="B43" s="32">
        <v>1</v>
      </c>
      <c r="C43" s="33">
        <v>0</v>
      </c>
      <c r="D43" s="23"/>
      <c r="E43" s="37">
        <v>2444</v>
      </c>
    </row>
    <row r="44" spans="1:5" ht="12.75" thickBot="1" x14ac:dyDescent="0.2">
      <c r="A44" s="12" t="s">
        <v>43</v>
      </c>
      <c r="B44" s="9">
        <f>SUM(B39:B43)</f>
        <v>98</v>
      </c>
      <c r="C44" s="19">
        <f>SUM(C39:C43)</f>
        <v>0</v>
      </c>
      <c r="D44" s="25"/>
      <c r="E44" s="38">
        <f>SUM(E39:E43)</f>
        <v>34858</v>
      </c>
    </row>
    <row r="45" spans="1:5" x14ac:dyDescent="0.15">
      <c r="A45" s="10" t="s">
        <v>44</v>
      </c>
      <c r="B45" s="30">
        <v>16</v>
      </c>
      <c r="C45" s="31">
        <v>1</v>
      </c>
      <c r="D45" s="23"/>
      <c r="E45" s="37">
        <v>4294</v>
      </c>
    </row>
    <row r="46" spans="1:5" x14ac:dyDescent="0.15">
      <c r="A46" s="11" t="s">
        <v>45</v>
      </c>
      <c r="B46" s="32">
        <v>16</v>
      </c>
      <c r="C46" s="33">
        <v>0</v>
      </c>
      <c r="D46" s="23"/>
      <c r="E46" s="37">
        <v>4273</v>
      </c>
    </row>
    <row r="47" spans="1:5" x14ac:dyDescent="0.15">
      <c r="A47" s="11" t="s">
        <v>46</v>
      </c>
      <c r="B47" s="32">
        <v>16</v>
      </c>
      <c r="C47" s="33">
        <v>0</v>
      </c>
      <c r="D47" s="23"/>
      <c r="E47" s="37">
        <v>4439</v>
      </c>
    </row>
    <row r="48" spans="1:5" x14ac:dyDescent="0.15">
      <c r="A48" s="11" t="s">
        <v>47</v>
      </c>
      <c r="B48" s="32">
        <v>10</v>
      </c>
      <c r="C48" s="33">
        <v>0</v>
      </c>
      <c r="D48" s="23"/>
      <c r="E48" s="37">
        <v>2951</v>
      </c>
    </row>
    <row r="49" spans="1:5" ht="12.75" thickBot="1" x14ac:dyDescent="0.2">
      <c r="A49" s="12" t="s">
        <v>48</v>
      </c>
      <c r="B49" s="9">
        <f>SUM(B45:B48)</f>
        <v>58</v>
      </c>
      <c r="C49" s="19">
        <f>SUM(C45:C48)</f>
        <v>1</v>
      </c>
      <c r="D49" s="25"/>
      <c r="E49" s="38">
        <f>SUM(E45:E48)</f>
        <v>15957</v>
      </c>
    </row>
    <row r="50" spans="1:5" x14ac:dyDescent="0.15">
      <c r="A50" s="10" t="s">
        <v>49</v>
      </c>
      <c r="B50" s="30">
        <v>16</v>
      </c>
      <c r="C50" s="31">
        <v>0</v>
      </c>
      <c r="D50" s="23"/>
      <c r="E50" s="37">
        <v>10449</v>
      </c>
    </row>
    <row r="51" spans="1:5" x14ac:dyDescent="0.15">
      <c r="A51" s="11" t="s">
        <v>50</v>
      </c>
      <c r="B51" s="32">
        <v>12</v>
      </c>
      <c r="C51" s="33">
        <v>0</v>
      </c>
      <c r="D51" s="23"/>
      <c r="E51" s="37">
        <v>2364</v>
      </c>
    </row>
    <row r="52" spans="1:5" x14ac:dyDescent="0.15">
      <c r="A52" s="11" t="s">
        <v>51</v>
      </c>
      <c r="B52" s="32">
        <v>3</v>
      </c>
      <c r="C52" s="33">
        <v>0</v>
      </c>
      <c r="D52" s="23"/>
      <c r="E52" s="37">
        <v>7043</v>
      </c>
    </row>
    <row r="53" spans="1:5" x14ac:dyDescent="0.15">
      <c r="A53" s="11" t="s">
        <v>52</v>
      </c>
      <c r="B53" s="32">
        <v>47</v>
      </c>
      <c r="C53" s="33">
        <v>0</v>
      </c>
      <c r="D53" s="23"/>
      <c r="E53" s="37">
        <v>31758</v>
      </c>
    </row>
    <row r="54" spans="1:5" x14ac:dyDescent="0.15">
      <c r="A54" s="11" t="s">
        <v>53</v>
      </c>
      <c r="B54" s="32">
        <v>14</v>
      </c>
      <c r="C54" s="33">
        <v>0</v>
      </c>
      <c r="D54" s="23"/>
      <c r="E54" s="37">
        <v>10066</v>
      </c>
    </row>
    <row r="55" spans="1:5" x14ac:dyDescent="0.15">
      <c r="A55" s="11" t="s">
        <v>54</v>
      </c>
      <c r="B55" s="32">
        <v>0</v>
      </c>
      <c r="C55" s="33">
        <v>0</v>
      </c>
      <c r="D55" s="23"/>
      <c r="E55" s="37">
        <v>11220</v>
      </c>
    </row>
    <row r="56" spans="1:5" x14ac:dyDescent="0.15">
      <c r="A56" s="11" t="s">
        <v>55</v>
      </c>
      <c r="B56" s="32">
        <v>21</v>
      </c>
      <c r="C56" s="33">
        <v>0</v>
      </c>
      <c r="D56" s="23"/>
      <c r="E56" s="37">
        <v>11512</v>
      </c>
    </row>
    <row r="57" spans="1:5" ht="12.75" thickBot="1" x14ac:dyDescent="0.2">
      <c r="A57" s="12" t="s">
        <v>56</v>
      </c>
      <c r="B57" s="15">
        <f>SUM(B50:B56)</f>
        <v>113</v>
      </c>
      <c r="C57" s="20">
        <f>SUM(C50:C56)</f>
        <v>0</v>
      </c>
      <c r="D57" s="25"/>
      <c r="E57" s="39">
        <f>SUM(E50:E56)</f>
        <v>84412</v>
      </c>
    </row>
    <row r="58" spans="1:5" ht="12.75" thickBot="1" x14ac:dyDescent="0.2">
      <c r="A58" s="13" t="s">
        <v>57</v>
      </c>
      <c r="B58" s="34">
        <v>0</v>
      </c>
      <c r="C58" s="35">
        <v>0</v>
      </c>
      <c r="D58" s="24"/>
      <c r="E58" s="40">
        <v>3796</v>
      </c>
    </row>
    <row r="59" spans="1:5" ht="13.5" thickTop="1" thickBot="1" x14ac:dyDescent="0.2">
      <c r="A59" s="14" t="s">
        <v>58</v>
      </c>
      <c r="B59" s="16">
        <f>B11+B21+B26+B31+B38+B44+B49+B57+B58</f>
        <v>2021</v>
      </c>
      <c r="C59" s="21">
        <f>C11+C21+C26+C31+C38+C44+C49+C57+C58</f>
        <v>132</v>
      </c>
      <c r="D59" s="26"/>
      <c r="E59" s="17">
        <f>E11+E21+E26+E31+E38+E44+E49+E57+E58</f>
        <v>441370</v>
      </c>
    </row>
  </sheetData>
  <phoneticPr fontId="9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pane ySplit="4" topLeftCell="A5" activePane="bottomLeft" state="frozen"/>
      <selection activeCell="C13" sqref="C13"/>
      <selection pane="bottomLeft" activeCell="C13" sqref="C13"/>
    </sheetView>
  </sheetViews>
  <sheetFormatPr defaultRowHeight="12" x14ac:dyDescent="0.15"/>
  <cols>
    <col min="1" max="2" width="17.625" style="3" customWidth="1"/>
    <col min="3" max="3" width="17.125" style="3" bestFit="1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74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76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75</v>
      </c>
    </row>
    <row r="5" spans="1:5" x14ac:dyDescent="0.15">
      <c r="A5" s="10" t="s">
        <v>4</v>
      </c>
      <c r="B5" s="30">
        <v>16</v>
      </c>
      <c r="C5" s="31">
        <v>0</v>
      </c>
      <c r="D5" s="23"/>
      <c r="E5" s="36">
        <v>8473</v>
      </c>
    </row>
    <row r="6" spans="1:5" x14ac:dyDescent="0.15">
      <c r="A6" s="11" t="s">
        <v>5</v>
      </c>
      <c r="B6" s="32">
        <v>53</v>
      </c>
      <c r="C6" s="33">
        <v>1</v>
      </c>
      <c r="D6" s="23"/>
      <c r="E6" s="37">
        <v>29628</v>
      </c>
    </row>
    <row r="7" spans="1:5" x14ac:dyDescent="0.15">
      <c r="A7" s="11" t="s">
        <v>6</v>
      </c>
      <c r="B7" s="32">
        <v>113</v>
      </c>
      <c r="C7" s="33">
        <v>8</v>
      </c>
      <c r="D7" s="23"/>
      <c r="E7" s="37">
        <v>15273</v>
      </c>
    </row>
    <row r="8" spans="1:5" x14ac:dyDescent="0.15">
      <c r="A8" s="11" t="s">
        <v>7</v>
      </c>
      <c r="B8" s="32">
        <v>43</v>
      </c>
      <c r="C8" s="33">
        <v>0</v>
      </c>
      <c r="D8" s="23"/>
      <c r="E8" s="37">
        <v>3915</v>
      </c>
    </row>
    <row r="9" spans="1:5" x14ac:dyDescent="0.15">
      <c r="A9" s="11" t="s">
        <v>8</v>
      </c>
      <c r="B9" s="32">
        <v>58</v>
      </c>
      <c r="C9" s="33">
        <v>4</v>
      </c>
      <c r="D9" s="23"/>
      <c r="E9" s="37">
        <v>9687</v>
      </c>
    </row>
    <row r="10" spans="1:5" x14ac:dyDescent="0.15">
      <c r="A10" s="11" t="s">
        <v>9</v>
      </c>
      <c r="B10" s="32">
        <v>62</v>
      </c>
      <c r="C10" s="33">
        <v>25</v>
      </c>
      <c r="D10" s="23"/>
      <c r="E10" s="37">
        <v>10763</v>
      </c>
    </row>
    <row r="11" spans="1:5" ht="12.75" thickBot="1" x14ac:dyDescent="0.2">
      <c r="A11" s="12" t="s">
        <v>10</v>
      </c>
      <c r="B11" s="9">
        <f>SUM(B5:B10)</f>
        <v>345</v>
      </c>
      <c r="C11" s="19">
        <f>SUM(C5:C10)</f>
        <v>38</v>
      </c>
      <c r="D11" s="25"/>
      <c r="E11" s="38">
        <f>SUM(E5:E10)</f>
        <v>77739</v>
      </c>
    </row>
    <row r="12" spans="1:5" x14ac:dyDescent="0.15">
      <c r="A12" s="10" t="s">
        <v>11</v>
      </c>
      <c r="B12" s="30">
        <v>348</v>
      </c>
      <c r="C12" s="31">
        <v>70</v>
      </c>
      <c r="D12" s="23"/>
      <c r="E12" s="37">
        <v>20248</v>
      </c>
    </row>
    <row r="13" spans="1:5" x14ac:dyDescent="0.15">
      <c r="A13" s="11" t="s">
        <v>12</v>
      </c>
      <c r="B13" s="32">
        <v>419</v>
      </c>
      <c r="C13" s="33">
        <v>2</v>
      </c>
      <c r="D13" s="23"/>
      <c r="E13" s="37">
        <v>41028</v>
      </c>
    </row>
    <row r="14" spans="1:5" x14ac:dyDescent="0.15">
      <c r="A14" s="11" t="s">
        <v>13</v>
      </c>
      <c r="B14" s="32">
        <v>204</v>
      </c>
      <c r="C14" s="33">
        <v>10</v>
      </c>
      <c r="D14" s="23"/>
      <c r="E14" s="37">
        <v>27554</v>
      </c>
    </row>
    <row r="15" spans="1:5" x14ac:dyDescent="0.15">
      <c r="A15" s="11" t="s">
        <v>14</v>
      </c>
      <c r="B15" s="32">
        <v>81</v>
      </c>
      <c r="C15" s="33">
        <v>26</v>
      </c>
      <c r="D15" s="23"/>
      <c r="E15" s="37">
        <v>7858</v>
      </c>
    </row>
    <row r="16" spans="1:5" x14ac:dyDescent="0.15">
      <c r="A16" s="11" t="s">
        <v>15</v>
      </c>
      <c r="B16" s="32">
        <v>294</v>
      </c>
      <c r="C16" s="33">
        <v>11</v>
      </c>
      <c r="D16" s="23"/>
      <c r="E16" s="37">
        <v>26158</v>
      </c>
    </row>
    <row r="17" spans="1:5" x14ac:dyDescent="0.15">
      <c r="A17" s="11" t="s">
        <v>16</v>
      </c>
      <c r="B17" s="32">
        <v>18</v>
      </c>
      <c r="C17" s="33">
        <v>0</v>
      </c>
      <c r="D17" s="23"/>
      <c r="E17" s="37">
        <v>1308</v>
      </c>
    </row>
    <row r="18" spans="1:5" x14ac:dyDescent="0.15">
      <c r="A18" s="11" t="s">
        <v>17</v>
      </c>
      <c r="B18" s="32">
        <v>40</v>
      </c>
      <c r="C18" s="33">
        <v>0</v>
      </c>
      <c r="D18" s="23"/>
      <c r="E18" s="37">
        <v>5551</v>
      </c>
    </row>
    <row r="19" spans="1:5" x14ac:dyDescent="0.15">
      <c r="A19" s="11" t="s">
        <v>18</v>
      </c>
      <c r="B19" s="32">
        <v>0</v>
      </c>
      <c r="C19" s="33">
        <v>0</v>
      </c>
      <c r="D19" s="23"/>
      <c r="E19" s="37">
        <v>2695</v>
      </c>
    </row>
    <row r="20" spans="1:5" x14ac:dyDescent="0.15">
      <c r="A20" s="11" t="s">
        <v>19</v>
      </c>
      <c r="B20" s="32">
        <v>118</v>
      </c>
      <c r="C20" s="33">
        <v>0</v>
      </c>
      <c r="D20" s="23"/>
      <c r="E20" s="37">
        <v>11054</v>
      </c>
    </row>
    <row r="21" spans="1:5" ht="12.75" thickBot="1" x14ac:dyDescent="0.2">
      <c r="A21" s="12" t="s">
        <v>20</v>
      </c>
      <c r="B21" s="9">
        <f>SUM(B12:B20)</f>
        <v>1522</v>
      </c>
      <c r="C21" s="9">
        <f>SUM(C12:C20)</f>
        <v>119</v>
      </c>
      <c r="D21" s="25"/>
      <c r="E21" s="38">
        <f>SUM(E12:E20)</f>
        <v>143454</v>
      </c>
    </row>
    <row r="22" spans="1:5" x14ac:dyDescent="0.15">
      <c r="A22" s="10" t="s">
        <v>21</v>
      </c>
      <c r="B22" s="30">
        <v>100</v>
      </c>
      <c r="C22" s="31">
        <v>29</v>
      </c>
      <c r="D22" s="23"/>
      <c r="E22" s="37">
        <v>6290</v>
      </c>
    </row>
    <row r="23" spans="1:5" x14ac:dyDescent="0.15">
      <c r="A23" s="11" t="s">
        <v>22</v>
      </c>
      <c r="B23" s="32">
        <v>25</v>
      </c>
      <c r="C23" s="33">
        <v>21</v>
      </c>
      <c r="D23" s="23"/>
      <c r="E23" s="37">
        <v>1710</v>
      </c>
    </row>
    <row r="24" spans="1:5" x14ac:dyDescent="0.15">
      <c r="A24" s="11" t="s">
        <v>23</v>
      </c>
      <c r="B24" s="32">
        <v>12</v>
      </c>
      <c r="C24" s="33">
        <v>0</v>
      </c>
      <c r="D24" s="23"/>
      <c r="E24" s="37">
        <v>2769</v>
      </c>
    </row>
    <row r="25" spans="1:5" x14ac:dyDescent="0.15">
      <c r="A25" s="11" t="s">
        <v>24</v>
      </c>
      <c r="B25" s="32">
        <v>2</v>
      </c>
      <c r="C25" s="33">
        <v>0</v>
      </c>
      <c r="D25" s="23"/>
      <c r="E25" s="37">
        <v>911</v>
      </c>
    </row>
    <row r="26" spans="1:5" ht="12.75" thickBot="1" x14ac:dyDescent="0.2">
      <c r="A26" s="12" t="s">
        <v>25</v>
      </c>
      <c r="B26" s="9">
        <f>SUM(B22:B25)</f>
        <v>139</v>
      </c>
      <c r="C26" s="19">
        <f>SUM(C22:C25)</f>
        <v>50</v>
      </c>
      <c r="D26" s="25"/>
      <c r="E26" s="38">
        <f>SUM(E22:E25)</f>
        <v>11680</v>
      </c>
    </row>
    <row r="27" spans="1:5" x14ac:dyDescent="0.15">
      <c r="A27" s="10" t="s">
        <v>26</v>
      </c>
      <c r="B27" s="30">
        <v>55</v>
      </c>
      <c r="C27" s="31">
        <v>7</v>
      </c>
      <c r="D27" s="23"/>
      <c r="E27" s="37">
        <v>13034</v>
      </c>
    </row>
    <row r="28" spans="1:5" x14ac:dyDescent="0.15">
      <c r="A28" s="11" t="s">
        <v>27</v>
      </c>
      <c r="B28" s="32">
        <v>17</v>
      </c>
      <c r="C28" s="33">
        <v>0</v>
      </c>
      <c r="D28" s="23"/>
      <c r="E28" s="37">
        <v>5063</v>
      </c>
    </row>
    <row r="29" spans="1:5" x14ac:dyDescent="0.15">
      <c r="A29" s="11" t="s">
        <v>28</v>
      </c>
      <c r="B29" s="32">
        <v>292</v>
      </c>
      <c r="C29" s="33">
        <v>1</v>
      </c>
      <c r="D29" s="23"/>
      <c r="E29" s="37">
        <v>22313</v>
      </c>
    </row>
    <row r="30" spans="1:5" x14ac:dyDescent="0.15">
      <c r="A30" s="11" t="s">
        <v>29</v>
      </c>
      <c r="B30" s="32">
        <v>77</v>
      </c>
      <c r="C30" s="33">
        <v>0</v>
      </c>
      <c r="D30" s="23"/>
      <c r="E30" s="37">
        <v>5651</v>
      </c>
    </row>
    <row r="31" spans="1:5" ht="12.75" thickBot="1" x14ac:dyDescent="0.2">
      <c r="A31" s="12" t="s">
        <v>30</v>
      </c>
      <c r="B31" s="9">
        <f>SUM(B27:B30)</f>
        <v>441</v>
      </c>
      <c r="C31" s="19">
        <f>SUM(C27:C30)</f>
        <v>8</v>
      </c>
      <c r="D31" s="25"/>
      <c r="E31" s="38">
        <f>SUM(E27:E30)</f>
        <v>46061</v>
      </c>
    </row>
    <row r="32" spans="1:5" x14ac:dyDescent="0.15">
      <c r="A32" s="10" t="s">
        <v>31</v>
      </c>
      <c r="B32" s="30">
        <v>12</v>
      </c>
      <c r="C32" s="31">
        <v>0</v>
      </c>
      <c r="D32" s="23"/>
      <c r="E32" s="37">
        <v>2617</v>
      </c>
    </row>
    <row r="33" spans="1:5" x14ac:dyDescent="0.15">
      <c r="A33" s="11" t="s">
        <v>32</v>
      </c>
      <c r="B33" s="32">
        <v>57</v>
      </c>
      <c r="C33" s="33">
        <v>0</v>
      </c>
      <c r="D33" s="23"/>
      <c r="E33" s="37">
        <v>3624</v>
      </c>
    </row>
    <row r="34" spans="1:5" x14ac:dyDescent="0.15">
      <c r="A34" s="11" t="s">
        <v>33</v>
      </c>
      <c r="B34" s="32">
        <v>29</v>
      </c>
      <c r="C34" s="33">
        <v>11</v>
      </c>
      <c r="D34" s="23"/>
      <c r="E34" s="37">
        <v>1225</v>
      </c>
    </row>
    <row r="35" spans="1:5" x14ac:dyDescent="0.15">
      <c r="A35" s="11" t="s">
        <v>34</v>
      </c>
      <c r="B35" s="32">
        <v>68</v>
      </c>
      <c r="C35" s="33">
        <v>0</v>
      </c>
      <c r="D35" s="23"/>
      <c r="E35" s="37">
        <v>11669</v>
      </c>
    </row>
    <row r="36" spans="1:5" x14ac:dyDescent="0.15">
      <c r="A36" s="11" t="s">
        <v>35</v>
      </c>
      <c r="B36" s="32">
        <v>70</v>
      </c>
      <c r="C36" s="33">
        <v>6</v>
      </c>
      <c r="D36" s="23"/>
      <c r="E36" s="37">
        <v>3106</v>
      </c>
    </row>
    <row r="37" spans="1:5" x14ac:dyDescent="0.15">
      <c r="A37" s="11" t="s">
        <v>36</v>
      </c>
      <c r="B37" s="32">
        <v>1</v>
      </c>
      <c r="C37" s="33">
        <v>0</v>
      </c>
      <c r="D37" s="23"/>
      <c r="E37" s="37">
        <v>540</v>
      </c>
    </row>
    <row r="38" spans="1:5" ht="12.75" thickBot="1" x14ac:dyDescent="0.2">
      <c r="A38" s="12" t="s">
        <v>37</v>
      </c>
      <c r="B38" s="9">
        <f>SUM(B32:B37)</f>
        <v>237</v>
      </c>
      <c r="C38" s="19">
        <f>SUM(C32:C37)</f>
        <v>17</v>
      </c>
      <c r="D38" s="25"/>
      <c r="E38" s="38">
        <f>SUM(E32:E37)</f>
        <v>22781</v>
      </c>
    </row>
    <row r="39" spans="1:5" x14ac:dyDescent="0.15">
      <c r="A39" s="10" t="s">
        <v>38</v>
      </c>
      <c r="B39" s="30">
        <v>19</v>
      </c>
      <c r="C39" s="31">
        <v>0</v>
      </c>
      <c r="D39" s="23"/>
      <c r="E39" s="37">
        <v>6333</v>
      </c>
    </row>
    <row r="40" spans="1:5" x14ac:dyDescent="0.15">
      <c r="A40" s="11" t="s">
        <v>39</v>
      </c>
      <c r="B40" s="32">
        <v>65</v>
      </c>
      <c r="C40" s="33">
        <v>0</v>
      </c>
      <c r="D40" s="23"/>
      <c r="E40" s="37">
        <v>7277</v>
      </c>
    </row>
    <row r="41" spans="1:5" x14ac:dyDescent="0.15">
      <c r="A41" s="11" t="s">
        <v>40</v>
      </c>
      <c r="B41" s="32">
        <v>33</v>
      </c>
      <c r="C41" s="33">
        <v>0</v>
      </c>
      <c r="D41" s="23"/>
      <c r="E41" s="37">
        <v>11658</v>
      </c>
    </row>
    <row r="42" spans="1:5" x14ac:dyDescent="0.15">
      <c r="A42" s="11" t="s">
        <v>41</v>
      </c>
      <c r="B42" s="32">
        <v>47</v>
      </c>
      <c r="C42" s="33">
        <v>0</v>
      </c>
      <c r="D42" s="23"/>
      <c r="E42" s="37">
        <v>7059</v>
      </c>
    </row>
    <row r="43" spans="1:5" x14ac:dyDescent="0.15">
      <c r="A43" s="11" t="s">
        <v>42</v>
      </c>
      <c r="B43" s="32">
        <v>1</v>
      </c>
      <c r="C43" s="33">
        <v>0</v>
      </c>
      <c r="D43" s="23"/>
      <c r="E43" s="37">
        <v>2469</v>
      </c>
    </row>
    <row r="44" spans="1:5" ht="12.75" thickBot="1" x14ac:dyDescent="0.2">
      <c r="A44" s="12" t="s">
        <v>43</v>
      </c>
      <c r="B44" s="9">
        <f>SUM(B39:B43)</f>
        <v>165</v>
      </c>
      <c r="C44" s="19">
        <f>SUM(C39:C43)</f>
        <v>0</v>
      </c>
      <c r="D44" s="25"/>
      <c r="E44" s="38">
        <f>SUM(E39:E43)</f>
        <v>34796</v>
      </c>
    </row>
    <row r="45" spans="1:5" x14ac:dyDescent="0.15">
      <c r="A45" s="10" t="s">
        <v>44</v>
      </c>
      <c r="B45" s="30">
        <v>37</v>
      </c>
      <c r="C45" s="31">
        <v>2</v>
      </c>
      <c r="D45" s="23"/>
      <c r="E45" s="37">
        <v>4233</v>
      </c>
    </row>
    <row r="46" spans="1:5" x14ac:dyDescent="0.15">
      <c r="A46" s="11" t="s">
        <v>45</v>
      </c>
      <c r="B46" s="32">
        <v>88</v>
      </c>
      <c r="C46" s="33">
        <v>0</v>
      </c>
      <c r="D46" s="23"/>
      <c r="E46" s="37">
        <v>4288</v>
      </c>
    </row>
    <row r="47" spans="1:5" x14ac:dyDescent="0.15">
      <c r="A47" s="11" t="s">
        <v>46</v>
      </c>
      <c r="B47" s="32">
        <v>17</v>
      </c>
      <c r="C47" s="33">
        <v>0</v>
      </c>
      <c r="D47" s="23"/>
      <c r="E47" s="37">
        <v>4407</v>
      </c>
    </row>
    <row r="48" spans="1:5" x14ac:dyDescent="0.15">
      <c r="A48" s="11" t="s">
        <v>47</v>
      </c>
      <c r="B48" s="32">
        <v>7</v>
      </c>
      <c r="C48" s="33">
        <v>0</v>
      </c>
      <c r="D48" s="23"/>
      <c r="E48" s="37">
        <v>2974</v>
      </c>
    </row>
    <row r="49" spans="1:5" ht="12.75" thickBot="1" x14ac:dyDescent="0.2">
      <c r="A49" s="12" t="s">
        <v>48</v>
      </c>
      <c r="B49" s="9">
        <f>SUM(B45:B48)</f>
        <v>149</v>
      </c>
      <c r="C49" s="19">
        <f>SUM(C45:C48)</f>
        <v>2</v>
      </c>
      <c r="D49" s="25"/>
      <c r="E49" s="38">
        <f>SUM(E45:E48)</f>
        <v>15902</v>
      </c>
    </row>
    <row r="50" spans="1:5" x14ac:dyDescent="0.15">
      <c r="A50" s="10" t="s">
        <v>49</v>
      </c>
      <c r="B50" s="30">
        <v>16</v>
      </c>
      <c r="C50" s="31">
        <v>0</v>
      </c>
      <c r="D50" s="23"/>
      <c r="E50" s="37">
        <v>10430</v>
      </c>
    </row>
    <row r="51" spans="1:5" x14ac:dyDescent="0.15">
      <c r="A51" s="11" t="s">
        <v>50</v>
      </c>
      <c r="B51" s="32">
        <v>22</v>
      </c>
      <c r="C51" s="33">
        <v>1</v>
      </c>
      <c r="D51" s="23"/>
      <c r="E51" s="37">
        <v>2331</v>
      </c>
    </row>
    <row r="52" spans="1:5" x14ac:dyDescent="0.15">
      <c r="A52" s="11" t="s">
        <v>51</v>
      </c>
      <c r="B52" s="32">
        <v>24</v>
      </c>
      <c r="C52" s="33">
        <v>3</v>
      </c>
      <c r="D52" s="23"/>
      <c r="E52" s="37">
        <v>7050</v>
      </c>
    </row>
    <row r="53" spans="1:5" x14ac:dyDescent="0.15">
      <c r="A53" s="11" t="s">
        <v>52</v>
      </c>
      <c r="B53" s="32">
        <v>125</v>
      </c>
      <c r="C53" s="33">
        <v>0</v>
      </c>
      <c r="D53" s="23"/>
      <c r="E53" s="37">
        <v>31826</v>
      </c>
    </row>
    <row r="54" spans="1:5" x14ac:dyDescent="0.15">
      <c r="A54" s="11" t="s">
        <v>53</v>
      </c>
      <c r="B54" s="32">
        <v>2</v>
      </c>
      <c r="C54" s="33">
        <v>0</v>
      </c>
      <c r="D54" s="23"/>
      <c r="E54" s="37">
        <v>10034</v>
      </c>
    </row>
    <row r="55" spans="1:5" x14ac:dyDescent="0.15">
      <c r="A55" s="11" t="s">
        <v>54</v>
      </c>
      <c r="B55" s="32">
        <v>52</v>
      </c>
      <c r="C55" s="33">
        <v>0</v>
      </c>
      <c r="D55" s="23"/>
      <c r="E55" s="37">
        <v>11192</v>
      </c>
    </row>
    <row r="56" spans="1:5" x14ac:dyDescent="0.15">
      <c r="A56" s="11" t="s">
        <v>55</v>
      </c>
      <c r="B56" s="32">
        <v>30</v>
      </c>
      <c r="C56" s="33">
        <v>0</v>
      </c>
      <c r="D56" s="23"/>
      <c r="E56" s="37">
        <v>11483</v>
      </c>
    </row>
    <row r="57" spans="1:5" ht="12.75" thickBot="1" x14ac:dyDescent="0.2">
      <c r="A57" s="12" t="s">
        <v>56</v>
      </c>
      <c r="B57" s="15">
        <f>SUM(B50:B56)</f>
        <v>271</v>
      </c>
      <c r="C57" s="20">
        <f>SUM(C50:C56)</f>
        <v>4</v>
      </c>
      <c r="D57" s="25"/>
      <c r="E57" s="39">
        <f>SUM(E50:E56)</f>
        <v>84346</v>
      </c>
    </row>
    <row r="58" spans="1:5" ht="12.75" thickBot="1" x14ac:dyDescent="0.2">
      <c r="A58" s="13" t="s">
        <v>57</v>
      </c>
      <c r="B58" s="34">
        <v>16</v>
      </c>
      <c r="C58" s="35">
        <v>0</v>
      </c>
      <c r="D58" s="24"/>
      <c r="E58" s="40">
        <v>3761</v>
      </c>
    </row>
    <row r="59" spans="1:5" ht="13.5" thickTop="1" thickBot="1" x14ac:dyDescent="0.2">
      <c r="A59" s="14" t="s">
        <v>58</v>
      </c>
      <c r="B59" s="16">
        <f>B11+B21+B26+B31+B38+B44+B49+B57+B58</f>
        <v>3285</v>
      </c>
      <c r="C59" s="21">
        <f>C11+C21+C26+C31+C38+C44+C49+C57+C58</f>
        <v>238</v>
      </c>
      <c r="D59" s="26"/>
      <c r="E59" s="17">
        <f>E11+E21+E26+E31+E38+E44+E49+E57+E58</f>
        <v>440520</v>
      </c>
    </row>
  </sheetData>
  <phoneticPr fontId="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9"/>
  <sheetViews>
    <sheetView zoomScaleNormal="100" workbookViewId="0">
      <pane ySplit="4" topLeftCell="A5" activePane="bottomLeft" state="frozen"/>
      <selection activeCell="C13" sqref="C13"/>
      <selection pane="bottomLeft" activeCell="C13" sqref="C13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77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78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79</v>
      </c>
    </row>
    <row r="5" spans="1:5" x14ac:dyDescent="0.15">
      <c r="A5" s="10" t="s">
        <v>4</v>
      </c>
      <c r="B5" s="30">
        <v>36</v>
      </c>
      <c r="C5" s="31">
        <v>19</v>
      </c>
      <c r="D5" s="23"/>
      <c r="E5" s="36">
        <v>8377</v>
      </c>
    </row>
    <row r="6" spans="1:5" x14ac:dyDescent="0.15">
      <c r="A6" s="11" t="s">
        <v>5</v>
      </c>
      <c r="B6" s="32">
        <v>130</v>
      </c>
      <c r="C6" s="33">
        <v>0</v>
      </c>
      <c r="D6" s="23"/>
      <c r="E6" s="37">
        <v>29552</v>
      </c>
    </row>
    <row r="7" spans="1:5" x14ac:dyDescent="0.15">
      <c r="A7" s="11" t="s">
        <v>6</v>
      </c>
      <c r="B7" s="32">
        <v>89</v>
      </c>
      <c r="C7" s="33">
        <v>6</v>
      </c>
      <c r="D7" s="23"/>
      <c r="E7" s="37">
        <v>15153</v>
      </c>
    </row>
    <row r="8" spans="1:5" x14ac:dyDescent="0.15">
      <c r="A8" s="11" t="s">
        <v>7</v>
      </c>
      <c r="B8" s="32">
        <v>28</v>
      </c>
      <c r="C8" s="33">
        <v>0</v>
      </c>
      <c r="D8" s="23"/>
      <c r="E8" s="37">
        <v>3872</v>
      </c>
    </row>
    <row r="9" spans="1:5" x14ac:dyDescent="0.15">
      <c r="A9" s="11" t="s">
        <v>8</v>
      </c>
      <c r="B9" s="32">
        <v>55</v>
      </c>
      <c r="C9" s="33">
        <v>12</v>
      </c>
      <c r="D9" s="23"/>
      <c r="E9" s="37">
        <v>9586</v>
      </c>
    </row>
    <row r="10" spans="1:5" x14ac:dyDescent="0.15">
      <c r="A10" s="11" t="s">
        <v>9</v>
      </c>
      <c r="B10" s="32">
        <v>75</v>
      </c>
      <c r="C10" s="33">
        <v>33</v>
      </c>
      <c r="D10" s="23"/>
      <c r="E10" s="37">
        <v>10691</v>
      </c>
    </row>
    <row r="11" spans="1:5" ht="12.75" thickBot="1" x14ac:dyDescent="0.2">
      <c r="A11" s="12" t="s">
        <v>10</v>
      </c>
      <c r="B11" s="9">
        <f>SUM(B5:B10)</f>
        <v>413</v>
      </c>
      <c r="C11" s="19">
        <f>SUM(C5:C10)</f>
        <v>70</v>
      </c>
      <c r="D11" s="25"/>
      <c r="E11" s="38">
        <f>SUM(E5:E10)</f>
        <v>77231</v>
      </c>
    </row>
    <row r="12" spans="1:5" x14ac:dyDescent="0.15">
      <c r="A12" s="10" t="s">
        <v>11</v>
      </c>
      <c r="B12" s="30">
        <v>320</v>
      </c>
      <c r="C12" s="31">
        <v>77</v>
      </c>
      <c r="D12" s="23"/>
      <c r="E12" s="37">
        <v>20153</v>
      </c>
    </row>
    <row r="13" spans="1:5" x14ac:dyDescent="0.15">
      <c r="A13" s="11" t="s">
        <v>12</v>
      </c>
      <c r="B13" s="32">
        <v>450</v>
      </c>
      <c r="C13" s="33">
        <v>3</v>
      </c>
      <c r="D13" s="23"/>
      <c r="E13" s="37">
        <v>41198</v>
      </c>
    </row>
    <row r="14" spans="1:5" x14ac:dyDescent="0.15">
      <c r="A14" s="11" t="s">
        <v>13</v>
      </c>
      <c r="B14" s="32">
        <v>267</v>
      </c>
      <c r="C14" s="33">
        <v>3</v>
      </c>
      <c r="D14" s="23"/>
      <c r="E14" s="37">
        <v>27563</v>
      </c>
    </row>
    <row r="15" spans="1:5" x14ac:dyDescent="0.15">
      <c r="A15" s="11" t="s">
        <v>14</v>
      </c>
      <c r="B15" s="32">
        <v>102</v>
      </c>
      <c r="C15" s="33">
        <v>38</v>
      </c>
      <c r="D15" s="23"/>
      <c r="E15" s="37">
        <v>7793</v>
      </c>
    </row>
    <row r="16" spans="1:5" x14ac:dyDescent="0.15">
      <c r="A16" s="11" t="s">
        <v>15</v>
      </c>
      <c r="B16" s="32">
        <v>160</v>
      </c>
      <c r="C16" s="33">
        <v>10</v>
      </c>
      <c r="D16" s="23"/>
      <c r="E16" s="37">
        <v>26088</v>
      </c>
    </row>
    <row r="17" spans="1:5" x14ac:dyDescent="0.15">
      <c r="A17" s="11" t="s">
        <v>16</v>
      </c>
      <c r="B17" s="32">
        <v>9</v>
      </c>
      <c r="C17" s="33">
        <v>0</v>
      </c>
      <c r="D17" s="23"/>
      <c r="E17" s="37">
        <v>1303</v>
      </c>
    </row>
    <row r="18" spans="1:5" x14ac:dyDescent="0.15">
      <c r="A18" s="11" t="s">
        <v>17</v>
      </c>
      <c r="B18" s="32">
        <v>69</v>
      </c>
      <c r="C18" s="33">
        <v>0</v>
      </c>
      <c r="D18" s="23"/>
      <c r="E18" s="37">
        <v>5521</v>
      </c>
    </row>
    <row r="19" spans="1:5" x14ac:dyDescent="0.15">
      <c r="A19" s="11" t="s">
        <v>18</v>
      </c>
      <c r="B19" s="32">
        <v>0</v>
      </c>
      <c r="C19" s="33">
        <v>0</v>
      </c>
      <c r="D19" s="23"/>
      <c r="E19" s="37">
        <v>2664</v>
      </c>
    </row>
    <row r="20" spans="1:5" x14ac:dyDescent="0.15">
      <c r="A20" s="11" t="s">
        <v>19</v>
      </c>
      <c r="B20" s="32">
        <v>90</v>
      </c>
      <c r="C20" s="33">
        <v>2</v>
      </c>
      <c r="D20" s="23"/>
      <c r="E20" s="37">
        <v>11068</v>
      </c>
    </row>
    <row r="21" spans="1:5" ht="12.75" thickBot="1" x14ac:dyDescent="0.2">
      <c r="A21" s="12" t="s">
        <v>20</v>
      </c>
      <c r="B21" s="9">
        <f>SUM(B12:B20)</f>
        <v>1467</v>
      </c>
      <c r="C21" s="9">
        <f>SUM(C12:C20)</f>
        <v>133</v>
      </c>
      <c r="D21" s="25"/>
      <c r="E21" s="38">
        <f>SUM(E12:E20)</f>
        <v>143351</v>
      </c>
    </row>
    <row r="22" spans="1:5" x14ac:dyDescent="0.15">
      <c r="A22" s="10" t="s">
        <v>21</v>
      </c>
      <c r="B22" s="30">
        <v>49</v>
      </c>
      <c r="C22" s="31">
        <v>8</v>
      </c>
      <c r="D22" s="23"/>
      <c r="E22" s="37">
        <v>6245</v>
      </c>
    </row>
    <row r="23" spans="1:5" x14ac:dyDescent="0.15">
      <c r="A23" s="11" t="s">
        <v>22</v>
      </c>
      <c r="B23" s="32">
        <v>7</v>
      </c>
      <c r="C23" s="33">
        <v>3</v>
      </c>
      <c r="D23" s="23"/>
      <c r="E23" s="37">
        <v>1708</v>
      </c>
    </row>
    <row r="24" spans="1:5" x14ac:dyDescent="0.15">
      <c r="A24" s="11" t="s">
        <v>23</v>
      </c>
      <c r="B24" s="32">
        <v>31</v>
      </c>
      <c r="C24" s="33">
        <v>0</v>
      </c>
      <c r="D24" s="23"/>
      <c r="E24" s="37">
        <v>2787</v>
      </c>
    </row>
    <row r="25" spans="1:5" x14ac:dyDescent="0.15">
      <c r="A25" s="11" t="s">
        <v>24</v>
      </c>
      <c r="B25" s="32">
        <v>0</v>
      </c>
      <c r="C25" s="33">
        <v>0</v>
      </c>
      <c r="D25" s="23"/>
      <c r="E25" s="37">
        <v>908</v>
      </c>
    </row>
    <row r="26" spans="1:5" ht="12.75" thickBot="1" x14ac:dyDescent="0.2">
      <c r="A26" s="12" t="s">
        <v>25</v>
      </c>
      <c r="B26" s="9">
        <f>SUM(B22:B25)</f>
        <v>87</v>
      </c>
      <c r="C26" s="19">
        <f>SUM(C22:C25)</f>
        <v>11</v>
      </c>
      <c r="D26" s="25"/>
      <c r="E26" s="38">
        <f>SUM(E22:E25)</f>
        <v>11648</v>
      </c>
    </row>
    <row r="27" spans="1:5" x14ac:dyDescent="0.15">
      <c r="A27" s="10" t="s">
        <v>26</v>
      </c>
      <c r="B27" s="30">
        <v>72</v>
      </c>
      <c r="C27" s="31">
        <v>10</v>
      </c>
      <c r="D27" s="23"/>
      <c r="E27" s="37">
        <v>12919</v>
      </c>
    </row>
    <row r="28" spans="1:5" x14ac:dyDescent="0.15">
      <c r="A28" s="11" t="s">
        <v>27</v>
      </c>
      <c r="B28" s="32">
        <v>14</v>
      </c>
      <c r="C28" s="33">
        <v>0</v>
      </c>
      <c r="D28" s="23"/>
      <c r="E28" s="37">
        <v>5031</v>
      </c>
    </row>
    <row r="29" spans="1:5" x14ac:dyDescent="0.15">
      <c r="A29" s="11" t="s">
        <v>28</v>
      </c>
      <c r="B29" s="32">
        <v>410</v>
      </c>
      <c r="C29" s="33">
        <v>13</v>
      </c>
      <c r="D29" s="23"/>
      <c r="E29" s="37">
        <v>22191</v>
      </c>
    </row>
    <row r="30" spans="1:5" x14ac:dyDescent="0.15">
      <c r="A30" s="11" t="s">
        <v>29</v>
      </c>
      <c r="B30" s="32">
        <v>95</v>
      </c>
      <c r="C30" s="33">
        <v>0</v>
      </c>
      <c r="D30" s="23"/>
      <c r="E30" s="37">
        <v>5633</v>
      </c>
    </row>
    <row r="31" spans="1:5" ht="12.75" thickBot="1" x14ac:dyDescent="0.2">
      <c r="A31" s="12" t="s">
        <v>30</v>
      </c>
      <c r="B31" s="9">
        <f>SUM(B27:B30)</f>
        <v>591</v>
      </c>
      <c r="C31" s="19">
        <f>SUM(C27:C30)</f>
        <v>23</v>
      </c>
      <c r="D31" s="25"/>
      <c r="E31" s="38">
        <f>SUM(E27:E30)</f>
        <v>45774</v>
      </c>
    </row>
    <row r="32" spans="1:5" x14ac:dyDescent="0.15">
      <c r="A32" s="10" t="s">
        <v>31</v>
      </c>
      <c r="B32" s="30">
        <v>26</v>
      </c>
      <c r="C32" s="31">
        <v>0</v>
      </c>
      <c r="D32" s="23"/>
      <c r="E32" s="37">
        <v>2602</v>
      </c>
    </row>
    <row r="33" spans="1:5" x14ac:dyDescent="0.15">
      <c r="A33" s="11" t="s">
        <v>32</v>
      </c>
      <c r="B33" s="32">
        <v>14</v>
      </c>
      <c r="C33" s="33">
        <v>0</v>
      </c>
      <c r="D33" s="23"/>
      <c r="E33" s="37">
        <v>3610</v>
      </c>
    </row>
    <row r="34" spans="1:5" x14ac:dyDescent="0.15">
      <c r="A34" s="11" t="s">
        <v>33</v>
      </c>
      <c r="B34" s="32">
        <v>18</v>
      </c>
      <c r="C34" s="33">
        <v>6</v>
      </c>
      <c r="D34" s="23"/>
      <c r="E34" s="37">
        <v>1226</v>
      </c>
    </row>
    <row r="35" spans="1:5" x14ac:dyDescent="0.15">
      <c r="A35" s="11" t="s">
        <v>34</v>
      </c>
      <c r="B35" s="32">
        <v>137</v>
      </c>
      <c r="C35" s="33">
        <v>0</v>
      </c>
      <c r="D35" s="23"/>
      <c r="E35" s="37">
        <v>11620</v>
      </c>
    </row>
    <row r="36" spans="1:5" x14ac:dyDescent="0.15">
      <c r="A36" s="11" t="s">
        <v>35</v>
      </c>
      <c r="B36" s="32">
        <v>62</v>
      </c>
      <c r="C36" s="33">
        <v>6</v>
      </c>
      <c r="D36" s="23"/>
      <c r="E36" s="37">
        <v>3101</v>
      </c>
    </row>
    <row r="37" spans="1:5" x14ac:dyDescent="0.15">
      <c r="A37" s="11" t="s">
        <v>36</v>
      </c>
      <c r="B37" s="32">
        <v>1</v>
      </c>
      <c r="C37" s="33">
        <v>0</v>
      </c>
      <c r="D37" s="23"/>
      <c r="E37" s="37">
        <v>531</v>
      </c>
    </row>
    <row r="38" spans="1:5" ht="12.75" thickBot="1" x14ac:dyDescent="0.2">
      <c r="A38" s="12" t="s">
        <v>37</v>
      </c>
      <c r="B38" s="9">
        <f>SUM(B32:B37)</f>
        <v>258</v>
      </c>
      <c r="C38" s="19">
        <f>SUM(C32:C37)</f>
        <v>12</v>
      </c>
      <c r="D38" s="25"/>
      <c r="E38" s="38">
        <f>SUM(E32:E37)</f>
        <v>22690</v>
      </c>
    </row>
    <row r="39" spans="1:5" x14ac:dyDescent="0.15">
      <c r="A39" s="10" t="s">
        <v>38</v>
      </c>
      <c r="B39" s="30">
        <v>23</v>
      </c>
      <c r="C39" s="31">
        <v>0</v>
      </c>
      <c r="D39" s="23"/>
      <c r="E39" s="37">
        <v>6327</v>
      </c>
    </row>
    <row r="40" spans="1:5" x14ac:dyDescent="0.15">
      <c r="A40" s="11" t="s">
        <v>39</v>
      </c>
      <c r="B40" s="32">
        <v>72</v>
      </c>
      <c r="C40" s="33">
        <v>3</v>
      </c>
      <c r="D40" s="23"/>
      <c r="E40" s="37">
        <v>7245</v>
      </c>
    </row>
    <row r="41" spans="1:5" x14ac:dyDescent="0.15">
      <c r="A41" s="11" t="s">
        <v>40</v>
      </c>
      <c r="B41" s="32">
        <v>39</v>
      </c>
      <c r="C41" s="33">
        <v>0</v>
      </c>
      <c r="D41" s="23"/>
      <c r="E41" s="37">
        <v>11636</v>
      </c>
    </row>
    <row r="42" spans="1:5" x14ac:dyDescent="0.15">
      <c r="A42" s="11" t="s">
        <v>41</v>
      </c>
      <c r="B42" s="32">
        <v>29</v>
      </c>
      <c r="C42" s="33">
        <v>0</v>
      </c>
      <c r="D42" s="23"/>
      <c r="E42" s="37">
        <v>7033</v>
      </c>
    </row>
    <row r="43" spans="1:5" x14ac:dyDescent="0.15">
      <c r="A43" s="11" t="s">
        <v>42</v>
      </c>
      <c r="B43" s="32">
        <v>23</v>
      </c>
      <c r="C43" s="33">
        <v>0</v>
      </c>
      <c r="D43" s="23"/>
      <c r="E43" s="37">
        <v>2441</v>
      </c>
    </row>
    <row r="44" spans="1:5" ht="12.75" thickBot="1" x14ac:dyDescent="0.2">
      <c r="A44" s="12" t="s">
        <v>43</v>
      </c>
      <c r="B44" s="9">
        <f>SUM(B39:B43)</f>
        <v>186</v>
      </c>
      <c r="C44" s="19">
        <f>SUM(C39:C43)</f>
        <v>3</v>
      </c>
      <c r="D44" s="25"/>
      <c r="E44" s="38">
        <f>SUM(E39:E43)</f>
        <v>34682</v>
      </c>
    </row>
    <row r="45" spans="1:5" x14ac:dyDescent="0.15">
      <c r="A45" s="10" t="s">
        <v>44</v>
      </c>
      <c r="B45" s="30">
        <v>44</v>
      </c>
      <c r="C45" s="31">
        <v>4</v>
      </c>
      <c r="D45" s="23"/>
      <c r="E45" s="37">
        <v>4199</v>
      </c>
    </row>
    <row r="46" spans="1:5" x14ac:dyDescent="0.15">
      <c r="A46" s="11" t="s">
        <v>45</v>
      </c>
      <c r="B46" s="32">
        <v>26</v>
      </c>
      <c r="C46" s="33">
        <v>0</v>
      </c>
      <c r="D46" s="23"/>
      <c r="E46" s="37">
        <v>4275</v>
      </c>
    </row>
    <row r="47" spans="1:5" x14ac:dyDescent="0.15">
      <c r="A47" s="11" t="s">
        <v>46</v>
      </c>
      <c r="B47" s="32">
        <v>39</v>
      </c>
      <c r="C47" s="33">
        <v>0</v>
      </c>
      <c r="D47" s="23"/>
      <c r="E47" s="37">
        <v>4409</v>
      </c>
    </row>
    <row r="48" spans="1:5" x14ac:dyDescent="0.15">
      <c r="A48" s="11" t="s">
        <v>47</v>
      </c>
      <c r="B48" s="32">
        <v>13</v>
      </c>
      <c r="C48" s="33">
        <v>0</v>
      </c>
      <c r="D48" s="23"/>
      <c r="E48" s="37">
        <v>2981</v>
      </c>
    </row>
    <row r="49" spans="1:5" ht="12.75" thickBot="1" x14ac:dyDescent="0.2">
      <c r="A49" s="12" t="s">
        <v>48</v>
      </c>
      <c r="B49" s="9">
        <f>SUM(B45:B48)</f>
        <v>122</v>
      </c>
      <c r="C49" s="19">
        <f>SUM(C45:C48)</f>
        <v>4</v>
      </c>
      <c r="D49" s="25"/>
      <c r="E49" s="38">
        <f>SUM(E45:E48)</f>
        <v>15864</v>
      </c>
    </row>
    <row r="50" spans="1:5" x14ac:dyDescent="0.15">
      <c r="A50" s="10" t="s">
        <v>49</v>
      </c>
      <c r="B50" s="30">
        <v>19</v>
      </c>
      <c r="C50" s="31">
        <v>2</v>
      </c>
      <c r="D50" s="23"/>
      <c r="E50" s="37">
        <v>10481</v>
      </c>
    </row>
    <row r="51" spans="1:5" x14ac:dyDescent="0.15">
      <c r="A51" s="11" t="s">
        <v>50</v>
      </c>
      <c r="B51" s="32">
        <v>13</v>
      </c>
      <c r="C51" s="33">
        <v>0</v>
      </c>
      <c r="D51" s="23"/>
      <c r="E51" s="37">
        <v>2317</v>
      </c>
    </row>
    <row r="52" spans="1:5" x14ac:dyDescent="0.15">
      <c r="A52" s="11" t="s">
        <v>51</v>
      </c>
      <c r="B52" s="32">
        <v>32</v>
      </c>
      <c r="C52" s="33">
        <v>3</v>
      </c>
      <c r="D52" s="23"/>
      <c r="E52" s="37">
        <v>7034</v>
      </c>
    </row>
    <row r="53" spans="1:5" x14ac:dyDescent="0.15">
      <c r="A53" s="11" t="s">
        <v>52</v>
      </c>
      <c r="B53" s="32">
        <v>365</v>
      </c>
      <c r="C53" s="33">
        <v>17</v>
      </c>
      <c r="D53" s="23"/>
      <c r="E53" s="37">
        <v>31923</v>
      </c>
    </row>
    <row r="54" spans="1:5" x14ac:dyDescent="0.15">
      <c r="A54" s="11" t="s">
        <v>53</v>
      </c>
      <c r="B54" s="32">
        <v>9</v>
      </c>
      <c r="C54" s="33">
        <v>0</v>
      </c>
      <c r="D54" s="23"/>
      <c r="E54" s="37">
        <v>9960</v>
      </c>
    </row>
    <row r="55" spans="1:5" x14ac:dyDescent="0.15">
      <c r="A55" s="11" t="s">
        <v>54</v>
      </c>
      <c r="B55" s="32">
        <v>47</v>
      </c>
      <c r="C55" s="33">
        <v>0</v>
      </c>
      <c r="D55" s="23"/>
      <c r="E55" s="37">
        <v>11220</v>
      </c>
    </row>
    <row r="56" spans="1:5" x14ac:dyDescent="0.15">
      <c r="A56" s="11" t="s">
        <v>55</v>
      </c>
      <c r="B56" s="32">
        <v>78</v>
      </c>
      <c r="C56" s="33">
        <v>0</v>
      </c>
      <c r="D56" s="23"/>
      <c r="E56" s="37">
        <v>11480</v>
      </c>
    </row>
    <row r="57" spans="1:5" ht="12.75" thickBot="1" x14ac:dyDescent="0.2">
      <c r="A57" s="12" t="s">
        <v>56</v>
      </c>
      <c r="B57" s="15">
        <f>SUM(B50:B56)</f>
        <v>563</v>
      </c>
      <c r="C57" s="20">
        <f>SUM(C50:C56)</f>
        <v>22</v>
      </c>
      <c r="D57" s="25"/>
      <c r="E57" s="39">
        <f>SUM(E50:E56)</f>
        <v>84415</v>
      </c>
    </row>
    <row r="58" spans="1:5" ht="12.75" thickBot="1" x14ac:dyDescent="0.2">
      <c r="A58" s="13" t="s">
        <v>57</v>
      </c>
      <c r="B58" s="34">
        <v>30</v>
      </c>
      <c r="C58" s="35">
        <v>0</v>
      </c>
      <c r="D58" s="24"/>
      <c r="E58" s="40">
        <v>3752</v>
      </c>
    </row>
    <row r="59" spans="1:5" ht="13.5" thickTop="1" thickBot="1" x14ac:dyDescent="0.2">
      <c r="A59" s="14" t="s">
        <v>58</v>
      </c>
      <c r="B59" s="16">
        <f>B11+B21+B26+B31+B38+B44+B49+B57+B58</f>
        <v>3717</v>
      </c>
      <c r="C59" s="21">
        <f>C11+C21+C26+C31+C38+C44+C49+C57+C58</f>
        <v>278</v>
      </c>
      <c r="D59" s="26"/>
      <c r="E59" s="17">
        <f>E11+E21+E26+E31+E38+E44+E49+E57+E58</f>
        <v>439407</v>
      </c>
    </row>
  </sheetData>
  <phoneticPr fontId="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pane ySplit="4" topLeftCell="A5" activePane="bottomLeft" state="frozen"/>
      <selection activeCell="C13" sqref="C13"/>
      <selection pane="bottomLeft" activeCell="C13" sqref="C13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80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81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82</v>
      </c>
    </row>
    <row r="5" spans="1:5" x14ac:dyDescent="0.15">
      <c r="A5" s="10" t="s">
        <v>4</v>
      </c>
      <c r="B5" s="30">
        <v>39</v>
      </c>
      <c r="C5" s="31">
        <v>9</v>
      </c>
      <c r="D5" s="23"/>
      <c r="E5" s="36">
        <v>8262</v>
      </c>
    </row>
    <row r="6" spans="1:5" x14ac:dyDescent="0.15">
      <c r="A6" s="11" t="s">
        <v>5</v>
      </c>
      <c r="B6" s="32">
        <v>96</v>
      </c>
      <c r="C6" s="33">
        <v>0</v>
      </c>
      <c r="D6" s="23"/>
      <c r="E6" s="37">
        <v>29522</v>
      </c>
    </row>
    <row r="7" spans="1:5" x14ac:dyDescent="0.15">
      <c r="A7" s="11" t="s">
        <v>6</v>
      </c>
      <c r="B7" s="32">
        <v>95</v>
      </c>
      <c r="C7" s="33">
        <v>8</v>
      </c>
      <c r="D7" s="23"/>
      <c r="E7" s="37">
        <v>15134</v>
      </c>
    </row>
    <row r="8" spans="1:5" x14ac:dyDescent="0.15">
      <c r="A8" s="11" t="s">
        <v>7</v>
      </c>
      <c r="B8" s="32">
        <v>17</v>
      </c>
      <c r="C8" s="33">
        <v>0</v>
      </c>
      <c r="D8" s="23"/>
      <c r="E8" s="37">
        <v>3883</v>
      </c>
    </row>
    <row r="9" spans="1:5" x14ac:dyDescent="0.15">
      <c r="A9" s="11" t="s">
        <v>8</v>
      </c>
      <c r="B9" s="32">
        <v>57</v>
      </c>
      <c r="C9" s="33">
        <v>7</v>
      </c>
      <c r="D9" s="23"/>
      <c r="E9" s="37">
        <v>9552</v>
      </c>
    </row>
    <row r="10" spans="1:5" x14ac:dyDescent="0.15">
      <c r="A10" s="11" t="s">
        <v>9</v>
      </c>
      <c r="B10" s="32">
        <v>123</v>
      </c>
      <c r="C10" s="33">
        <v>28</v>
      </c>
      <c r="D10" s="23"/>
      <c r="E10" s="37">
        <v>10701</v>
      </c>
    </row>
    <row r="11" spans="1:5" ht="12.75" thickBot="1" x14ac:dyDescent="0.2">
      <c r="A11" s="12" t="s">
        <v>10</v>
      </c>
      <c r="B11" s="9">
        <f>SUM(B5:B10)</f>
        <v>427</v>
      </c>
      <c r="C11" s="19">
        <f>SUM(C5:C10)</f>
        <v>52</v>
      </c>
      <c r="D11" s="25"/>
      <c r="E11" s="38">
        <f>SUM(E5:E10)</f>
        <v>77054</v>
      </c>
    </row>
    <row r="12" spans="1:5" x14ac:dyDescent="0.15">
      <c r="A12" s="10" t="s">
        <v>11</v>
      </c>
      <c r="B12" s="30">
        <v>303</v>
      </c>
      <c r="C12" s="31">
        <v>86</v>
      </c>
      <c r="D12" s="23"/>
      <c r="E12" s="37">
        <v>20089</v>
      </c>
    </row>
    <row r="13" spans="1:5" x14ac:dyDescent="0.15">
      <c r="A13" s="11" t="s">
        <v>12</v>
      </c>
      <c r="B13" s="32">
        <v>440</v>
      </c>
      <c r="C13" s="33">
        <v>0</v>
      </c>
      <c r="D13" s="23"/>
      <c r="E13" s="37">
        <v>41341</v>
      </c>
    </row>
    <row r="14" spans="1:5" x14ac:dyDescent="0.15">
      <c r="A14" s="11" t="s">
        <v>13</v>
      </c>
      <c r="B14" s="32">
        <v>206</v>
      </c>
      <c r="C14" s="33">
        <v>4</v>
      </c>
      <c r="D14" s="23"/>
      <c r="E14" s="37">
        <v>27491</v>
      </c>
    </row>
    <row r="15" spans="1:5" x14ac:dyDescent="0.15">
      <c r="A15" s="11" t="s">
        <v>14</v>
      </c>
      <c r="B15" s="32">
        <v>82</v>
      </c>
      <c r="C15" s="33">
        <v>27</v>
      </c>
      <c r="D15" s="23"/>
      <c r="E15" s="37">
        <v>7847</v>
      </c>
    </row>
    <row r="16" spans="1:5" x14ac:dyDescent="0.15">
      <c r="A16" s="11" t="s">
        <v>15</v>
      </c>
      <c r="B16" s="32">
        <v>216</v>
      </c>
      <c r="C16" s="33">
        <v>13</v>
      </c>
      <c r="D16" s="23"/>
      <c r="E16" s="37">
        <v>26148</v>
      </c>
    </row>
    <row r="17" spans="1:5" x14ac:dyDescent="0.15">
      <c r="A17" s="11" t="s">
        <v>16</v>
      </c>
      <c r="B17" s="32">
        <v>10</v>
      </c>
      <c r="C17" s="33">
        <v>0</v>
      </c>
      <c r="D17" s="23"/>
      <c r="E17" s="37">
        <v>1296</v>
      </c>
    </row>
    <row r="18" spans="1:5" x14ac:dyDescent="0.15">
      <c r="A18" s="11" t="s">
        <v>17</v>
      </c>
      <c r="B18" s="32">
        <v>42</v>
      </c>
      <c r="C18" s="33">
        <v>0</v>
      </c>
      <c r="D18" s="23"/>
      <c r="E18" s="37">
        <v>5522</v>
      </c>
    </row>
    <row r="19" spans="1:5" x14ac:dyDescent="0.15">
      <c r="A19" s="11" t="s">
        <v>18</v>
      </c>
      <c r="B19" s="32">
        <v>9</v>
      </c>
      <c r="C19" s="33">
        <v>0</v>
      </c>
      <c r="D19" s="23"/>
      <c r="E19" s="37">
        <v>2662</v>
      </c>
    </row>
    <row r="20" spans="1:5" x14ac:dyDescent="0.15">
      <c r="A20" s="11" t="s">
        <v>19</v>
      </c>
      <c r="B20" s="32">
        <v>103</v>
      </c>
      <c r="C20" s="33">
        <v>0</v>
      </c>
      <c r="D20" s="23"/>
      <c r="E20" s="37">
        <v>11082</v>
      </c>
    </row>
    <row r="21" spans="1:5" ht="12.75" thickBot="1" x14ac:dyDescent="0.2">
      <c r="A21" s="12" t="s">
        <v>20</v>
      </c>
      <c r="B21" s="9">
        <f>SUM(B12:B20)</f>
        <v>1411</v>
      </c>
      <c r="C21" s="9">
        <f>SUM(C12:C20)</f>
        <v>130</v>
      </c>
      <c r="D21" s="25"/>
      <c r="E21" s="38">
        <f>SUM(E12:E20)</f>
        <v>143478</v>
      </c>
    </row>
    <row r="22" spans="1:5" x14ac:dyDescent="0.15">
      <c r="A22" s="10" t="s">
        <v>21</v>
      </c>
      <c r="B22" s="30">
        <v>37</v>
      </c>
      <c r="C22" s="31">
        <v>8</v>
      </c>
      <c r="D22" s="23"/>
      <c r="E22" s="37">
        <v>6229</v>
      </c>
    </row>
    <row r="23" spans="1:5" x14ac:dyDescent="0.15">
      <c r="A23" s="11" t="s">
        <v>22</v>
      </c>
      <c r="B23" s="32">
        <v>10</v>
      </c>
      <c r="C23" s="33">
        <v>9</v>
      </c>
      <c r="D23" s="23"/>
      <c r="E23" s="37">
        <v>1698</v>
      </c>
    </row>
    <row r="24" spans="1:5" x14ac:dyDescent="0.15">
      <c r="A24" s="11" t="s">
        <v>23</v>
      </c>
      <c r="B24" s="32">
        <v>10</v>
      </c>
      <c r="C24" s="33">
        <v>0</v>
      </c>
      <c r="D24" s="23"/>
      <c r="E24" s="37">
        <v>2796</v>
      </c>
    </row>
    <row r="25" spans="1:5" x14ac:dyDescent="0.15">
      <c r="A25" s="11" t="s">
        <v>24</v>
      </c>
      <c r="B25" s="32">
        <v>0</v>
      </c>
      <c r="C25" s="33">
        <v>0</v>
      </c>
      <c r="D25" s="23"/>
      <c r="E25" s="37">
        <v>896</v>
      </c>
    </row>
    <row r="26" spans="1:5" ht="12.75" thickBot="1" x14ac:dyDescent="0.2">
      <c r="A26" s="12" t="s">
        <v>25</v>
      </c>
      <c r="B26" s="9">
        <f>SUM(B22:B25)</f>
        <v>57</v>
      </c>
      <c r="C26" s="19">
        <f>SUM(C22:C25)</f>
        <v>17</v>
      </c>
      <c r="D26" s="25"/>
      <c r="E26" s="38">
        <f>SUM(E22:E25)</f>
        <v>11619</v>
      </c>
    </row>
    <row r="27" spans="1:5" x14ac:dyDescent="0.15">
      <c r="A27" s="10" t="s">
        <v>26</v>
      </c>
      <c r="B27" s="30">
        <v>61</v>
      </c>
      <c r="C27" s="31">
        <v>1</v>
      </c>
      <c r="D27" s="23"/>
      <c r="E27" s="37">
        <v>12880</v>
      </c>
    </row>
    <row r="28" spans="1:5" x14ac:dyDescent="0.15">
      <c r="A28" s="11" t="s">
        <v>27</v>
      </c>
      <c r="B28" s="32">
        <v>24</v>
      </c>
      <c r="C28" s="33">
        <v>0</v>
      </c>
      <c r="D28" s="23"/>
      <c r="E28" s="37">
        <v>5019</v>
      </c>
    </row>
    <row r="29" spans="1:5" x14ac:dyDescent="0.15">
      <c r="A29" s="11" t="s">
        <v>28</v>
      </c>
      <c r="B29" s="32">
        <v>371</v>
      </c>
      <c r="C29" s="33">
        <v>7</v>
      </c>
      <c r="D29" s="23"/>
      <c r="E29" s="37">
        <v>22145</v>
      </c>
    </row>
    <row r="30" spans="1:5" x14ac:dyDescent="0.15">
      <c r="A30" s="11" t="s">
        <v>29</v>
      </c>
      <c r="B30" s="32">
        <v>98</v>
      </c>
      <c r="C30" s="33">
        <v>0</v>
      </c>
      <c r="D30" s="23"/>
      <c r="E30" s="37">
        <v>5598</v>
      </c>
    </row>
    <row r="31" spans="1:5" ht="12.75" thickBot="1" x14ac:dyDescent="0.2">
      <c r="A31" s="12" t="s">
        <v>30</v>
      </c>
      <c r="B31" s="9">
        <f>SUM(B27:B30)</f>
        <v>554</v>
      </c>
      <c r="C31" s="19">
        <f>SUM(C27:C30)</f>
        <v>8</v>
      </c>
      <c r="D31" s="25"/>
      <c r="E31" s="38">
        <f>SUM(E27:E30)</f>
        <v>45642</v>
      </c>
    </row>
    <row r="32" spans="1:5" x14ac:dyDescent="0.15">
      <c r="A32" s="10" t="s">
        <v>31</v>
      </c>
      <c r="B32" s="30">
        <v>8</v>
      </c>
      <c r="C32" s="31">
        <v>0</v>
      </c>
      <c r="D32" s="23"/>
      <c r="E32" s="37">
        <v>2585</v>
      </c>
    </row>
    <row r="33" spans="1:5" x14ac:dyDescent="0.15">
      <c r="A33" s="11" t="s">
        <v>32</v>
      </c>
      <c r="B33" s="32">
        <v>16</v>
      </c>
      <c r="C33" s="33">
        <v>5</v>
      </c>
      <c r="D33" s="23"/>
      <c r="E33" s="37">
        <v>3506</v>
      </c>
    </row>
    <row r="34" spans="1:5" x14ac:dyDescent="0.15">
      <c r="A34" s="11" t="s">
        <v>33</v>
      </c>
      <c r="B34" s="32">
        <v>11</v>
      </c>
      <c r="C34" s="33">
        <v>8</v>
      </c>
      <c r="D34" s="23"/>
      <c r="E34" s="37">
        <v>1227</v>
      </c>
    </row>
    <row r="35" spans="1:5" x14ac:dyDescent="0.15">
      <c r="A35" s="11" t="s">
        <v>34</v>
      </c>
      <c r="B35" s="32">
        <v>98</v>
      </c>
      <c r="C35" s="33">
        <v>1</v>
      </c>
      <c r="D35" s="23"/>
      <c r="E35" s="37">
        <v>11554</v>
      </c>
    </row>
    <row r="36" spans="1:5" x14ac:dyDescent="0.15">
      <c r="A36" s="11" t="s">
        <v>35</v>
      </c>
      <c r="B36" s="32">
        <v>49</v>
      </c>
      <c r="C36" s="33">
        <v>3</v>
      </c>
      <c r="D36" s="23"/>
      <c r="E36" s="37">
        <v>3082</v>
      </c>
    </row>
    <row r="37" spans="1:5" x14ac:dyDescent="0.15">
      <c r="A37" s="11" t="s">
        <v>36</v>
      </c>
      <c r="B37" s="32">
        <v>16</v>
      </c>
      <c r="C37" s="33">
        <v>0</v>
      </c>
      <c r="D37" s="23"/>
      <c r="E37" s="37">
        <v>539</v>
      </c>
    </row>
    <row r="38" spans="1:5" ht="12.75" thickBot="1" x14ac:dyDescent="0.2">
      <c r="A38" s="12" t="s">
        <v>37</v>
      </c>
      <c r="B38" s="9">
        <f>SUM(B32:B37)</f>
        <v>198</v>
      </c>
      <c r="C38" s="19">
        <f>SUM(C32:C37)</f>
        <v>17</v>
      </c>
      <c r="D38" s="25"/>
      <c r="E38" s="38">
        <f>SUM(E32:E37)</f>
        <v>22493</v>
      </c>
    </row>
    <row r="39" spans="1:5" x14ac:dyDescent="0.15">
      <c r="A39" s="10" t="s">
        <v>38</v>
      </c>
      <c r="B39" s="30">
        <v>31</v>
      </c>
      <c r="C39" s="31">
        <v>0</v>
      </c>
      <c r="D39" s="23"/>
      <c r="E39" s="37">
        <v>6320</v>
      </c>
    </row>
    <row r="40" spans="1:5" x14ac:dyDescent="0.15">
      <c r="A40" s="11" t="s">
        <v>39</v>
      </c>
      <c r="B40" s="32">
        <v>52</v>
      </c>
      <c r="C40" s="33">
        <v>0</v>
      </c>
      <c r="D40" s="23"/>
      <c r="E40" s="37">
        <v>7229</v>
      </c>
    </row>
    <row r="41" spans="1:5" x14ac:dyDescent="0.15">
      <c r="A41" s="11" t="s">
        <v>40</v>
      </c>
      <c r="B41" s="32">
        <v>83</v>
      </c>
      <c r="C41" s="33">
        <v>0</v>
      </c>
      <c r="D41" s="23"/>
      <c r="E41" s="37">
        <v>11679</v>
      </c>
    </row>
    <row r="42" spans="1:5" x14ac:dyDescent="0.15">
      <c r="A42" s="11" t="s">
        <v>41</v>
      </c>
      <c r="B42" s="32">
        <v>20</v>
      </c>
      <c r="C42" s="33">
        <v>0</v>
      </c>
      <c r="D42" s="23"/>
      <c r="E42" s="37">
        <v>7017</v>
      </c>
    </row>
    <row r="43" spans="1:5" x14ac:dyDescent="0.15">
      <c r="A43" s="11" t="s">
        <v>42</v>
      </c>
      <c r="B43" s="32">
        <v>14</v>
      </c>
      <c r="C43" s="33">
        <v>0</v>
      </c>
      <c r="D43" s="23"/>
      <c r="E43" s="37">
        <v>2379</v>
      </c>
    </row>
    <row r="44" spans="1:5" ht="12.75" thickBot="1" x14ac:dyDescent="0.2">
      <c r="A44" s="12" t="s">
        <v>43</v>
      </c>
      <c r="B44" s="9">
        <f>SUM(B39:B43)</f>
        <v>200</v>
      </c>
      <c r="C44" s="19">
        <f>SUM(C39:C43)</f>
        <v>0</v>
      </c>
      <c r="D44" s="25"/>
      <c r="E44" s="38">
        <f>SUM(E39:E43)</f>
        <v>34624</v>
      </c>
    </row>
    <row r="45" spans="1:5" x14ac:dyDescent="0.15">
      <c r="A45" s="10" t="s">
        <v>44</v>
      </c>
      <c r="B45" s="30">
        <v>35</v>
      </c>
      <c r="C45" s="31">
        <v>2</v>
      </c>
      <c r="D45" s="23"/>
      <c r="E45" s="37">
        <v>4209</v>
      </c>
    </row>
    <row r="46" spans="1:5" x14ac:dyDescent="0.15">
      <c r="A46" s="11" t="s">
        <v>45</v>
      </c>
      <c r="B46" s="32">
        <v>50</v>
      </c>
      <c r="C46" s="33">
        <v>5</v>
      </c>
      <c r="D46" s="23"/>
      <c r="E46" s="37">
        <v>4276</v>
      </c>
    </row>
    <row r="47" spans="1:5" x14ac:dyDescent="0.15">
      <c r="A47" s="11" t="s">
        <v>46</v>
      </c>
      <c r="B47" s="32">
        <v>26</v>
      </c>
      <c r="C47" s="33">
        <v>0</v>
      </c>
      <c r="D47" s="23"/>
      <c r="E47" s="37">
        <v>4394</v>
      </c>
    </row>
    <row r="48" spans="1:5" x14ac:dyDescent="0.15">
      <c r="A48" s="11" t="s">
        <v>47</v>
      </c>
      <c r="B48" s="32">
        <v>5</v>
      </c>
      <c r="C48" s="33">
        <v>0</v>
      </c>
      <c r="D48" s="23"/>
      <c r="E48" s="37">
        <v>2899</v>
      </c>
    </row>
    <row r="49" spans="1:5" ht="12.75" thickBot="1" x14ac:dyDescent="0.2">
      <c r="A49" s="12" t="s">
        <v>48</v>
      </c>
      <c r="B49" s="9">
        <f>SUM(B45:B48)</f>
        <v>116</v>
      </c>
      <c r="C49" s="19">
        <f>SUM(C45:C48)</f>
        <v>7</v>
      </c>
      <c r="D49" s="25"/>
      <c r="E49" s="38">
        <f>SUM(E45:E48)</f>
        <v>15778</v>
      </c>
    </row>
    <row r="50" spans="1:5" x14ac:dyDescent="0.15">
      <c r="A50" s="10" t="s">
        <v>49</v>
      </c>
      <c r="B50" s="30">
        <v>42</v>
      </c>
      <c r="C50" s="31">
        <v>1</v>
      </c>
      <c r="D50" s="23"/>
      <c r="E50" s="37">
        <v>10513</v>
      </c>
    </row>
    <row r="51" spans="1:5" x14ac:dyDescent="0.15">
      <c r="A51" s="11" t="s">
        <v>50</v>
      </c>
      <c r="B51" s="32">
        <v>7</v>
      </c>
      <c r="C51" s="33">
        <v>0</v>
      </c>
      <c r="D51" s="23"/>
      <c r="E51" s="37">
        <v>2293</v>
      </c>
    </row>
    <row r="52" spans="1:5" x14ac:dyDescent="0.15">
      <c r="A52" s="11" t="s">
        <v>51</v>
      </c>
      <c r="B52" s="32">
        <v>33</v>
      </c>
      <c r="C52" s="33">
        <v>0</v>
      </c>
      <c r="D52" s="23"/>
      <c r="E52" s="37">
        <v>7054</v>
      </c>
    </row>
    <row r="53" spans="1:5" x14ac:dyDescent="0.15">
      <c r="A53" s="11" t="s">
        <v>52</v>
      </c>
      <c r="B53" s="32">
        <v>129</v>
      </c>
      <c r="C53" s="33">
        <v>22</v>
      </c>
      <c r="D53" s="23"/>
      <c r="E53" s="37">
        <v>32090</v>
      </c>
    </row>
    <row r="54" spans="1:5" x14ac:dyDescent="0.15">
      <c r="A54" s="11" t="s">
        <v>53</v>
      </c>
      <c r="B54" s="32">
        <v>6</v>
      </c>
      <c r="C54" s="33">
        <v>0</v>
      </c>
      <c r="D54" s="23"/>
      <c r="E54" s="37">
        <v>9909</v>
      </c>
    </row>
    <row r="55" spans="1:5" x14ac:dyDescent="0.15">
      <c r="A55" s="11" t="s">
        <v>54</v>
      </c>
      <c r="B55" s="32">
        <v>46</v>
      </c>
      <c r="C55" s="33">
        <v>1</v>
      </c>
      <c r="D55" s="23"/>
      <c r="E55" s="37">
        <v>11213</v>
      </c>
    </row>
    <row r="56" spans="1:5" x14ac:dyDescent="0.15">
      <c r="A56" s="11" t="s">
        <v>55</v>
      </c>
      <c r="B56" s="32">
        <v>135</v>
      </c>
      <c r="C56" s="33">
        <v>0</v>
      </c>
      <c r="D56" s="23"/>
      <c r="E56" s="37">
        <v>11560</v>
      </c>
    </row>
    <row r="57" spans="1:5" ht="12.75" thickBot="1" x14ac:dyDescent="0.2">
      <c r="A57" s="12" t="s">
        <v>56</v>
      </c>
      <c r="B57" s="15">
        <f>SUM(B50:B56)</f>
        <v>398</v>
      </c>
      <c r="C57" s="20">
        <f>SUM(C50:C56)</f>
        <v>24</v>
      </c>
      <c r="D57" s="25"/>
      <c r="E57" s="39">
        <f>SUM(E50:E56)</f>
        <v>84632</v>
      </c>
    </row>
    <row r="58" spans="1:5" ht="12.75" thickBot="1" x14ac:dyDescent="0.2">
      <c r="A58" s="13" t="s">
        <v>57</v>
      </c>
      <c r="B58" s="34">
        <v>211</v>
      </c>
      <c r="C58" s="35">
        <v>0</v>
      </c>
      <c r="D58" s="24"/>
      <c r="E58" s="40">
        <v>3741</v>
      </c>
    </row>
    <row r="59" spans="1:5" ht="13.5" thickTop="1" thickBot="1" x14ac:dyDescent="0.2">
      <c r="A59" s="14" t="s">
        <v>58</v>
      </c>
      <c r="B59" s="16">
        <f>B11+B21+B26+B31+B38+B44+B49+B57+B58</f>
        <v>3572</v>
      </c>
      <c r="C59" s="21">
        <f>C11+C21+C26+C31+C38+C44+C49+C57+C58</f>
        <v>255</v>
      </c>
      <c r="D59" s="26"/>
      <c r="E59" s="17">
        <f>E11+E21+E26+E31+E38+E44+E49+E57+E58</f>
        <v>439061</v>
      </c>
    </row>
  </sheetData>
  <phoneticPr fontId="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9"/>
  <sheetViews>
    <sheetView zoomScaleNormal="100" workbookViewId="0">
      <pane ySplit="4" topLeftCell="A5" activePane="bottomLeft" state="frozen"/>
      <selection activeCell="C13" sqref="C13"/>
      <selection pane="bottomLeft" activeCell="C13" sqref="C13"/>
    </sheetView>
  </sheetViews>
  <sheetFormatPr defaultRowHeight="12" x14ac:dyDescent="0.15"/>
  <cols>
    <col min="1" max="2" width="17.625" style="3" customWidth="1"/>
    <col min="3" max="3" width="17.125" style="3" customWidth="1"/>
    <col min="4" max="4" width="5.625" style="29" customWidth="1"/>
    <col min="5" max="5" width="14.75" style="3" bestFit="1" customWidth="1"/>
    <col min="6" max="16384" width="9" style="3"/>
  </cols>
  <sheetData>
    <row r="1" spans="1:5" x14ac:dyDescent="0.15">
      <c r="A1" s="1" t="s">
        <v>83</v>
      </c>
      <c r="B1" s="2"/>
      <c r="C1" s="2"/>
      <c r="D1" s="27"/>
    </row>
    <row r="2" spans="1:5" x14ac:dyDescent="0.15">
      <c r="A2" s="4"/>
      <c r="B2" s="2"/>
      <c r="C2" s="2"/>
      <c r="D2" s="27"/>
    </row>
    <row r="3" spans="1:5" ht="12.75" thickBot="1" x14ac:dyDescent="0.2">
      <c r="A3" s="4"/>
      <c r="B3" s="2"/>
      <c r="C3" s="5" t="s">
        <v>84</v>
      </c>
      <c r="D3" s="28"/>
      <c r="E3" s="3" t="s">
        <v>1</v>
      </c>
    </row>
    <row r="4" spans="1:5" ht="24.75" thickBot="1" x14ac:dyDescent="0.2">
      <c r="A4" s="8" t="s">
        <v>3</v>
      </c>
      <c r="B4" s="6" t="s">
        <v>0</v>
      </c>
      <c r="C4" s="18" t="s">
        <v>2</v>
      </c>
      <c r="D4" s="22"/>
      <c r="E4" s="7" t="s">
        <v>85</v>
      </c>
    </row>
    <row r="5" spans="1:5" x14ac:dyDescent="0.15">
      <c r="A5" s="10" t="s">
        <v>4</v>
      </c>
      <c r="B5" s="30">
        <v>17</v>
      </c>
      <c r="C5" s="31">
        <v>5</v>
      </c>
      <c r="D5" s="23"/>
      <c r="E5" s="36">
        <v>8204</v>
      </c>
    </row>
    <row r="6" spans="1:5" x14ac:dyDescent="0.15">
      <c r="A6" s="11" t="s">
        <v>5</v>
      </c>
      <c r="B6" s="32">
        <v>63</v>
      </c>
      <c r="C6" s="33">
        <v>0</v>
      </c>
      <c r="D6" s="23"/>
      <c r="E6" s="37">
        <v>29547</v>
      </c>
    </row>
    <row r="7" spans="1:5" x14ac:dyDescent="0.15">
      <c r="A7" s="11" t="s">
        <v>6</v>
      </c>
      <c r="B7" s="32">
        <v>126</v>
      </c>
      <c r="C7" s="33">
        <v>6</v>
      </c>
      <c r="D7" s="23"/>
      <c r="E7" s="37">
        <v>15260</v>
      </c>
    </row>
    <row r="8" spans="1:5" x14ac:dyDescent="0.15">
      <c r="A8" s="11" t="s">
        <v>7</v>
      </c>
      <c r="B8" s="32">
        <v>41</v>
      </c>
      <c r="C8" s="33">
        <v>0</v>
      </c>
      <c r="D8" s="23"/>
      <c r="E8" s="37">
        <v>3894</v>
      </c>
    </row>
    <row r="9" spans="1:5" x14ac:dyDescent="0.15">
      <c r="A9" s="11" t="s">
        <v>8</v>
      </c>
      <c r="B9" s="32">
        <v>99</v>
      </c>
      <c r="C9" s="33">
        <v>20</v>
      </c>
      <c r="D9" s="23"/>
      <c r="E9" s="37">
        <v>9561</v>
      </c>
    </row>
    <row r="10" spans="1:5" x14ac:dyDescent="0.15">
      <c r="A10" s="11" t="s">
        <v>9</v>
      </c>
      <c r="B10" s="32">
        <v>86</v>
      </c>
      <c r="C10" s="33">
        <v>21</v>
      </c>
      <c r="D10" s="23"/>
      <c r="E10" s="37">
        <v>10653</v>
      </c>
    </row>
    <row r="11" spans="1:5" ht="12.75" thickBot="1" x14ac:dyDescent="0.2">
      <c r="A11" s="12" t="s">
        <v>10</v>
      </c>
      <c r="B11" s="9">
        <f>SUM(B5:B10)</f>
        <v>432</v>
      </c>
      <c r="C11" s="19">
        <f>SUM(C5:C10)</f>
        <v>52</v>
      </c>
      <c r="D11" s="25"/>
      <c r="E11" s="38">
        <f>SUM(E5:E10)</f>
        <v>77119</v>
      </c>
    </row>
    <row r="12" spans="1:5" x14ac:dyDescent="0.15">
      <c r="A12" s="10" t="s">
        <v>11</v>
      </c>
      <c r="B12" s="30">
        <v>345</v>
      </c>
      <c r="C12" s="31">
        <v>73</v>
      </c>
      <c r="D12" s="23"/>
      <c r="E12" s="37">
        <v>20034</v>
      </c>
    </row>
    <row r="13" spans="1:5" x14ac:dyDescent="0.15">
      <c r="A13" s="11" t="s">
        <v>12</v>
      </c>
      <c r="B13" s="32">
        <v>345</v>
      </c>
      <c r="C13" s="33">
        <v>5</v>
      </c>
      <c r="D13" s="23"/>
      <c r="E13" s="37">
        <v>41465</v>
      </c>
    </row>
    <row r="14" spans="1:5" x14ac:dyDescent="0.15">
      <c r="A14" s="11" t="s">
        <v>13</v>
      </c>
      <c r="B14" s="32">
        <v>202</v>
      </c>
      <c r="C14" s="33">
        <v>5</v>
      </c>
      <c r="D14" s="23"/>
      <c r="E14" s="37">
        <v>27489</v>
      </c>
    </row>
    <row r="15" spans="1:5" x14ac:dyDescent="0.15">
      <c r="A15" s="11" t="s">
        <v>14</v>
      </c>
      <c r="B15" s="32">
        <v>89</v>
      </c>
      <c r="C15" s="33">
        <v>32</v>
      </c>
      <c r="D15" s="23"/>
      <c r="E15" s="37">
        <v>7833</v>
      </c>
    </row>
    <row r="16" spans="1:5" x14ac:dyDescent="0.15">
      <c r="A16" s="11" t="s">
        <v>15</v>
      </c>
      <c r="B16" s="32">
        <v>301</v>
      </c>
      <c r="C16" s="33">
        <v>6</v>
      </c>
      <c r="D16" s="23"/>
      <c r="E16" s="37">
        <v>26128</v>
      </c>
    </row>
    <row r="17" spans="1:5" x14ac:dyDescent="0.15">
      <c r="A17" s="11" t="s">
        <v>16</v>
      </c>
      <c r="B17" s="32">
        <v>9</v>
      </c>
      <c r="C17" s="33">
        <v>0</v>
      </c>
      <c r="D17" s="23"/>
      <c r="E17" s="37">
        <v>1290</v>
      </c>
    </row>
    <row r="18" spans="1:5" x14ac:dyDescent="0.15">
      <c r="A18" s="11" t="s">
        <v>17</v>
      </c>
      <c r="B18" s="32">
        <v>67</v>
      </c>
      <c r="C18" s="33">
        <v>1</v>
      </c>
      <c r="D18" s="23"/>
      <c r="E18" s="37">
        <v>5509</v>
      </c>
    </row>
    <row r="19" spans="1:5" x14ac:dyDescent="0.15">
      <c r="A19" s="11" t="s">
        <v>18</v>
      </c>
      <c r="B19" s="32">
        <v>8</v>
      </c>
      <c r="C19" s="33">
        <v>0</v>
      </c>
      <c r="D19" s="23"/>
      <c r="E19" s="37">
        <v>2685</v>
      </c>
    </row>
    <row r="20" spans="1:5" x14ac:dyDescent="0.15">
      <c r="A20" s="11" t="s">
        <v>19</v>
      </c>
      <c r="B20" s="32">
        <v>100</v>
      </c>
      <c r="C20" s="33">
        <v>0</v>
      </c>
      <c r="D20" s="23"/>
      <c r="E20" s="37">
        <v>11045</v>
      </c>
    </row>
    <row r="21" spans="1:5" ht="12.75" thickBot="1" x14ac:dyDescent="0.2">
      <c r="A21" s="12" t="s">
        <v>20</v>
      </c>
      <c r="B21" s="9">
        <f>SUM(B12:B20)</f>
        <v>1466</v>
      </c>
      <c r="C21" s="9">
        <f>SUM(C12:C20)</f>
        <v>122</v>
      </c>
      <c r="D21" s="25"/>
      <c r="E21" s="38">
        <f>SUM(E12:E20)</f>
        <v>143478</v>
      </c>
    </row>
    <row r="22" spans="1:5" x14ac:dyDescent="0.15">
      <c r="A22" s="10" t="s">
        <v>21</v>
      </c>
      <c r="B22" s="30">
        <v>35</v>
      </c>
      <c r="C22" s="31">
        <v>11</v>
      </c>
      <c r="D22" s="23"/>
      <c r="E22" s="37">
        <v>6257</v>
      </c>
    </row>
    <row r="23" spans="1:5" x14ac:dyDescent="0.15">
      <c r="A23" s="11" t="s">
        <v>22</v>
      </c>
      <c r="B23" s="32">
        <v>31</v>
      </c>
      <c r="C23" s="33">
        <v>21</v>
      </c>
      <c r="D23" s="23"/>
      <c r="E23" s="37">
        <v>1725</v>
      </c>
    </row>
    <row r="24" spans="1:5" x14ac:dyDescent="0.15">
      <c r="A24" s="11" t="s">
        <v>23</v>
      </c>
      <c r="B24" s="32">
        <v>12</v>
      </c>
      <c r="C24" s="33">
        <v>0</v>
      </c>
      <c r="D24" s="23"/>
      <c r="E24" s="37">
        <v>2816</v>
      </c>
    </row>
    <row r="25" spans="1:5" x14ac:dyDescent="0.15">
      <c r="A25" s="11" t="s">
        <v>24</v>
      </c>
      <c r="B25" s="32">
        <v>2</v>
      </c>
      <c r="C25" s="33">
        <v>0</v>
      </c>
      <c r="D25" s="23"/>
      <c r="E25" s="37">
        <v>886</v>
      </c>
    </row>
    <row r="26" spans="1:5" ht="12.75" thickBot="1" x14ac:dyDescent="0.2">
      <c r="A26" s="12" t="s">
        <v>25</v>
      </c>
      <c r="B26" s="9">
        <f>SUM(B22:B25)</f>
        <v>80</v>
      </c>
      <c r="C26" s="19">
        <f>SUM(C22:C25)</f>
        <v>32</v>
      </c>
      <c r="D26" s="25"/>
      <c r="E26" s="38">
        <f>SUM(E22:E25)</f>
        <v>11684</v>
      </c>
    </row>
    <row r="27" spans="1:5" x14ac:dyDescent="0.15">
      <c r="A27" s="10" t="s">
        <v>26</v>
      </c>
      <c r="B27" s="30">
        <v>42</v>
      </c>
      <c r="C27" s="31">
        <v>14</v>
      </c>
      <c r="D27" s="23"/>
      <c r="E27" s="37">
        <v>12784</v>
      </c>
    </row>
    <row r="28" spans="1:5" x14ac:dyDescent="0.15">
      <c r="A28" s="11" t="s">
        <v>27</v>
      </c>
      <c r="B28" s="32">
        <v>38</v>
      </c>
      <c r="C28" s="33">
        <v>1</v>
      </c>
      <c r="D28" s="23"/>
      <c r="E28" s="37">
        <v>5018</v>
      </c>
    </row>
    <row r="29" spans="1:5" x14ac:dyDescent="0.15">
      <c r="A29" s="11" t="s">
        <v>28</v>
      </c>
      <c r="B29" s="32">
        <v>464</v>
      </c>
      <c r="C29" s="33">
        <v>21</v>
      </c>
      <c r="D29" s="23"/>
      <c r="E29" s="37">
        <v>22210</v>
      </c>
    </row>
    <row r="30" spans="1:5" x14ac:dyDescent="0.15">
      <c r="A30" s="11" t="s">
        <v>29</v>
      </c>
      <c r="B30" s="32">
        <v>87</v>
      </c>
      <c r="C30" s="33">
        <v>0</v>
      </c>
      <c r="D30" s="23"/>
      <c r="E30" s="37">
        <v>5535</v>
      </c>
    </row>
    <row r="31" spans="1:5" ht="12.75" thickBot="1" x14ac:dyDescent="0.2">
      <c r="A31" s="12" t="s">
        <v>30</v>
      </c>
      <c r="B31" s="9">
        <f>SUM(B27:B30)</f>
        <v>631</v>
      </c>
      <c r="C31" s="19">
        <f>SUM(C27:C30)</f>
        <v>36</v>
      </c>
      <c r="D31" s="25"/>
      <c r="E31" s="38">
        <f>SUM(E27:E30)</f>
        <v>45547</v>
      </c>
    </row>
    <row r="32" spans="1:5" x14ac:dyDescent="0.15">
      <c r="A32" s="10" t="s">
        <v>31</v>
      </c>
      <c r="B32" s="30">
        <v>11</v>
      </c>
      <c r="C32" s="31">
        <v>0</v>
      </c>
      <c r="D32" s="23"/>
      <c r="E32" s="37">
        <v>2545</v>
      </c>
    </row>
    <row r="33" spans="1:5" x14ac:dyDescent="0.15">
      <c r="A33" s="11" t="s">
        <v>32</v>
      </c>
      <c r="B33" s="32">
        <v>20</v>
      </c>
      <c r="C33" s="33">
        <v>0</v>
      </c>
      <c r="D33" s="23"/>
      <c r="E33" s="37">
        <v>3552</v>
      </c>
    </row>
    <row r="34" spans="1:5" x14ac:dyDescent="0.15">
      <c r="A34" s="11" t="s">
        <v>33</v>
      </c>
      <c r="B34" s="32">
        <v>25</v>
      </c>
      <c r="C34" s="33">
        <v>16</v>
      </c>
      <c r="D34" s="23"/>
      <c r="E34" s="37">
        <v>1241</v>
      </c>
    </row>
    <row r="35" spans="1:5" x14ac:dyDescent="0.15">
      <c r="A35" s="11" t="s">
        <v>34</v>
      </c>
      <c r="B35" s="32">
        <v>98</v>
      </c>
      <c r="C35" s="33">
        <v>0</v>
      </c>
      <c r="D35" s="23"/>
      <c r="E35" s="37">
        <v>11581</v>
      </c>
    </row>
    <row r="36" spans="1:5" x14ac:dyDescent="0.15">
      <c r="A36" s="11" t="s">
        <v>35</v>
      </c>
      <c r="B36" s="32">
        <v>37</v>
      </c>
      <c r="C36" s="33">
        <v>5</v>
      </c>
      <c r="D36" s="23"/>
      <c r="E36" s="37">
        <v>3089</v>
      </c>
    </row>
    <row r="37" spans="1:5" x14ac:dyDescent="0.15">
      <c r="A37" s="11" t="s">
        <v>36</v>
      </c>
      <c r="B37" s="32">
        <v>31</v>
      </c>
      <c r="C37" s="33">
        <v>0</v>
      </c>
      <c r="D37" s="23"/>
      <c r="E37" s="37">
        <v>541</v>
      </c>
    </row>
    <row r="38" spans="1:5" ht="12.75" thickBot="1" x14ac:dyDescent="0.2">
      <c r="A38" s="12" t="s">
        <v>37</v>
      </c>
      <c r="B38" s="9">
        <f>SUM(B32:B37)</f>
        <v>222</v>
      </c>
      <c r="C38" s="19">
        <f>SUM(C32:C37)</f>
        <v>21</v>
      </c>
      <c r="D38" s="25"/>
      <c r="E38" s="38">
        <f>SUM(E32:E37)</f>
        <v>22549</v>
      </c>
    </row>
    <row r="39" spans="1:5" x14ac:dyDescent="0.15">
      <c r="A39" s="10" t="s">
        <v>38</v>
      </c>
      <c r="B39" s="30">
        <v>26</v>
      </c>
      <c r="C39" s="31">
        <v>0</v>
      </c>
      <c r="D39" s="23"/>
      <c r="E39" s="37">
        <v>6276</v>
      </c>
    </row>
    <row r="40" spans="1:5" x14ac:dyDescent="0.15">
      <c r="A40" s="11" t="s">
        <v>39</v>
      </c>
      <c r="B40" s="32">
        <v>99</v>
      </c>
      <c r="C40" s="33">
        <v>15</v>
      </c>
      <c r="D40" s="23"/>
      <c r="E40" s="37">
        <v>7307</v>
      </c>
    </row>
    <row r="41" spans="1:5" x14ac:dyDescent="0.15">
      <c r="A41" s="11" t="s">
        <v>40</v>
      </c>
      <c r="B41" s="32">
        <v>46</v>
      </c>
      <c r="C41" s="33">
        <v>0</v>
      </c>
      <c r="D41" s="23"/>
      <c r="E41" s="37">
        <v>11685</v>
      </c>
    </row>
    <row r="42" spans="1:5" x14ac:dyDescent="0.15">
      <c r="A42" s="11" t="s">
        <v>41</v>
      </c>
      <c r="B42" s="32">
        <v>59</v>
      </c>
      <c r="C42" s="33">
        <v>0</v>
      </c>
      <c r="D42" s="23"/>
      <c r="E42" s="37">
        <v>7001</v>
      </c>
    </row>
    <row r="43" spans="1:5" x14ac:dyDescent="0.15">
      <c r="A43" s="11" t="s">
        <v>42</v>
      </c>
      <c r="B43" s="32">
        <v>5</v>
      </c>
      <c r="C43" s="33">
        <v>0</v>
      </c>
      <c r="D43" s="23"/>
      <c r="E43" s="37">
        <v>2378</v>
      </c>
    </row>
    <row r="44" spans="1:5" ht="12.75" thickBot="1" x14ac:dyDescent="0.2">
      <c r="A44" s="12" t="s">
        <v>43</v>
      </c>
      <c r="B44" s="9">
        <f>SUM(B39:B43)</f>
        <v>235</v>
      </c>
      <c r="C44" s="19">
        <f>SUM(C39:C43)</f>
        <v>15</v>
      </c>
      <c r="D44" s="25"/>
      <c r="E44" s="38">
        <f>SUM(E39:E43)</f>
        <v>34647</v>
      </c>
    </row>
    <row r="45" spans="1:5" x14ac:dyDescent="0.15">
      <c r="A45" s="10" t="s">
        <v>44</v>
      </c>
      <c r="B45" s="30">
        <v>23</v>
      </c>
      <c r="C45" s="31">
        <v>0</v>
      </c>
      <c r="D45" s="23"/>
      <c r="E45" s="37">
        <v>4185</v>
      </c>
    </row>
    <row r="46" spans="1:5" x14ac:dyDescent="0.15">
      <c r="A46" s="11" t="s">
        <v>45</v>
      </c>
      <c r="B46" s="32">
        <v>18</v>
      </c>
      <c r="C46" s="33">
        <v>0</v>
      </c>
      <c r="D46" s="23"/>
      <c r="E46" s="37">
        <v>4258</v>
      </c>
    </row>
    <row r="47" spans="1:5" x14ac:dyDescent="0.15">
      <c r="A47" s="11" t="s">
        <v>46</v>
      </c>
      <c r="B47" s="32">
        <v>49</v>
      </c>
      <c r="C47" s="33">
        <v>0</v>
      </c>
      <c r="D47" s="23"/>
      <c r="E47" s="37">
        <v>4401</v>
      </c>
    </row>
    <row r="48" spans="1:5" x14ac:dyDescent="0.15">
      <c r="A48" s="11" t="s">
        <v>47</v>
      </c>
      <c r="B48" s="32">
        <v>27</v>
      </c>
      <c r="C48" s="33">
        <v>0</v>
      </c>
      <c r="D48" s="23"/>
      <c r="E48" s="37">
        <v>2930</v>
      </c>
    </row>
    <row r="49" spans="1:5" ht="12.75" thickBot="1" x14ac:dyDescent="0.2">
      <c r="A49" s="12" t="s">
        <v>48</v>
      </c>
      <c r="B49" s="9">
        <f>SUM(B45:B48)</f>
        <v>117</v>
      </c>
      <c r="C49" s="19">
        <f>SUM(C45:C48)</f>
        <v>0</v>
      </c>
      <c r="D49" s="25"/>
      <c r="E49" s="38">
        <f>SUM(E45:E48)</f>
        <v>15774</v>
      </c>
    </row>
    <row r="50" spans="1:5" x14ac:dyDescent="0.15">
      <c r="A50" s="10" t="s">
        <v>49</v>
      </c>
      <c r="B50" s="30">
        <v>18</v>
      </c>
      <c r="C50" s="31">
        <v>2</v>
      </c>
      <c r="D50" s="23"/>
      <c r="E50" s="37">
        <v>10508</v>
      </c>
    </row>
    <row r="51" spans="1:5" x14ac:dyDescent="0.15">
      <c r="A51" s="11" t="s">
        <v>50</v>
      </c>
      <c r="B51" s="32">
        <v>19</v>
      </c>
      <c r="C51" s="33">
        <v>1</v>
      </c>
      <c r="D51" s="23"/>
      <c r="E51" s="37">
        <v>2298</v>
      </c>
    </row>
    <row r="52" spans="1:5" x14ac:dyDescent="0.15">
      <c r="A52" s="11" t="s">
        <v>51</v>
      </c>
      <c r="B52" s="32">
        <v>25</v>
      </c>
      <c r="C52" s="33">
        <v>1</v>
      </c>
      <c r="D52" s="23"/>
      <c r="E52" s="37">
        <v>7021</v>
      </c>
    </row>
    <row r="53" spans="1:5" x14ac:dyDescent="0.15">
      <c r="A53" s="11" t="s">
        <v>52</v>
      </c>
      <c r="B53" s="32">
        <v>224</v>
      </c>
      <c r="C53" s="33">
        <v>22</v>
      </c>
      <c r="D53" s="23"/>
      <c r="E53" s="37">
        <v>32221</v>
      </c>
    </row>
    <row r="54" spans="1:5" x14ac:dyDescent="0.15">
      <c r="A54" s="11" t="s">
        <v>53</v>
      </c>
      <c r="B54" s="32">
        <v>2</v>
      </c>
      <c r="C54" s="33">
        <v>0</v>
      </c>
      <c r="D54" s="23"/>
      <c r="E54" s="37">
        <v>9867</v>
      </c>
    </row>
    <row r="55" spans="1:5" x14ac:dyDescent="0.15">
      <c r="A55" s="11" t="s">
        <v>54</v>
      </c>
      <c r="B55" s="32">
        <v>29</v>
      </c>
      <c r="C55" s="33">
        <v>0</v>
      </c>
      <c r="D55" s="23"/>
      <c r="E55" s="37">
        <v>11247</v>
      </c>
    </row>
    <row r="56" spans="1:5" x14ac:dyDescent="0.15">
      <c r="A56" s="11" t="s">
        <v>55</v>
      </c>
      <c r="B56" s="32">
        <v>84</v>
      </c>
      <c r="C56" s="33">
        <v>0</v>
      </c>
      <c r="D56" s="23"/>
      <c r="E56" s="37">
        <v>11711</v>
      </c>
    </row>
    <row r="57" spans="1:5" ht="12.75" thickBot="1" x14ac:dyDescent="0.2">
      <c r="A57" s="12" t="s">
        <v>56</v>
      </c>
      <c r="B57" s="15">
        <f>SUM(B50:B56)</f>
        <v>401</v>
      </c>
      <c r="C57" s="20">
        <f>SUM(C50:C56)</f>
        <v>26</v>
      </c>
      <c r="D57" s="25"/>
      <c r="E57" s="39">
        <f>SUM(E50:E56)</f>
        <v>84873</v>
      </c>
    </row>
    <row r="58" spans="1:5" ht="12.75" thickBot="1" x14ac:dyDescent="0.2">
      <c r="A58" s="13" t="s">
        <v>57</v>
      </c>
      <c r="B58" s="34">
        <v>33</v>
      </c>
      <c r="C58" s="35">
        <v>0</v>
      </c>
      <c r="D58" s="24"/>
      <c r="E58" s="40">
        <v>3754</v>
      </c>
    </row>
    <row r="59" spans="1:5" ht="13.5" thickTop="1" thickBot="1" x14ac:dyDescent="0.2">
      <c r="A59" s="14" t="s">
        <v>58</v>
      </c>
      <c r="B59" s="16">
        <f>B11+B21+B26+B31+B38+B44+B49+B57+B58</f>
        <v>3617</v>
      </c>
      <c r="C59" s="21">
        <f>C11+C21+C26+C31+C38+C44+C49+C57+C58</f>
        <v>304</v>
      </c>
      <c r="D59" s="26"/>
      <c r="E59" s="17">
        <f>E11+E21+E26+E31+E38+E44+E49+E57+E58</f>
        <v>439425</v>
      </c>
    </row>
  </sheetData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北海道外への転出牛26年4月</vt:lpstr>
      <vt:lpstr>北海道外への転出牛26年5月</vt:lpstr>
      <vt:lpstr>北海道外への転出牛26年6月</vt:lpstr>
      <vt:lpstr>北海道外への転出牛26年7月</vt:lpstr>
      <vt:lpstr>北海道外への転出牛26年8月</vt:lpstr>
      <vt:lpstr>北海道外への転出牛26年9月</vt:lpstr>
      <vt:lpstr>北海道外への転出牛26年10月</vt:lpstr>
      <vt:lpstr>北海道外への転出牛26年11月</vt:lpstr>
      <vt:lpstr>北海道外への転出牛26年12月</vt:lpstr>
      <vt:lpstr>北海道外への転出牛27年1月</vt:lpstr>
      <vt:lpstr>北海道外への転出牛27年2月</vt:lpstr>
      <vt:lpstr>北海道外への転出牛27年3月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2015-01-06T01:44:09Z</cp:lastPrinted>
  <dcterms:created xsi:type="dcterms:W3CDTF">2012-06-05T01:00:44Z</dcterms:created>
  <dcterms:modified xsi:type="dcterms:W3CDTF">2015-05-07T02:44:07Z</dcterms:modified>
</cp:coreProperties>
</file>